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8760" tabRatio="876"/>
  </bookViews>
  <sheets>
    <sheet name="General Info 40001 to 40099" sheetId="10" r:id="rId1"/>
    <sheet name="Instant Param 40100 to 40199" sheetId="1" r:id="rId2"/>
    <sheet name="Recent Param 40200 to 40349" sheetId="9" r:id="rId3"/>
    <sheet name="Max-Min Param 40350 to 40519" sheetId="4" r:id="rId4"/>
    <sheet name="Histories 40520 to 40699" sheetId="8" r:id="rId5"/>
    <sheet name="Daily Snaps 40700 - 40749" sheetId="7" r:id="rId6"/>
    <sheet name="Miscellaneous 40750-40769" sheetId="13" r:id="rId7"/>
    <sheet name="Configurable Regs 40770 - 40799" sheetId="12" r:id="rId8"/>
    <sheet name="SIP Data 40800 to 40999" sheetId="2" r:id="rId9"/>
    <sheet name="Revision History" sheetId="11" r:id="rId10"/>
  </sheets>
  <calcPr calcId="125725"/>
</workbook>
</file>

<file path=xl/calcChain.xml><?xml version="1.0" encoding="utf-8"?>
<calcChain xmlns="http://schemas.openxmlformats.org/spreadsheetml/2006/main">
  <c r="B6" i="10"/>
  <c r="A7"/>
  <c r="B7" s="1"/>
  <c r="A8" s="1"/>
  <c r="B8" s="1"/>
  <c r="A9" s="1"/>
  <c r="B9" s="1"/>
  <c r="A10" s="1"/>
  <c r="B10" s="1"/>
  <c r="A11" s="1"/>
  <c r="B11" s="1"/>
  <c r="A12" s="1"/>
  <c r="B12" s="1"/>
  <c r="A13" s="1"/>
  <c r="B13" s="1"/>
  <c r="A14" s="1"/>
  <c r="B14" s="1"/>
  <c r="A15" s="1"/>
  <c r="B15" s="1"/>
  <c r="B18"/>
  <c r="B21"/>
  <c r="B24"/>
  <c r="B25"/>
  <c r="B26"/>
  <c r="B27"/>
  <c r="B28"/>
  <c r="B4" i="1"/>
  <c r="A5"/>
  <c r="B5" s="1"/>
  <c r="A6" s="1"/>
  <c r="B6" s="1"/>
  <c r="A7" s="1"/>
  <c r="B7" s="1"/>
  <c r="A8" s="1"/>
  <c r="B8" s="1"/>
  <c r="A9" s="1"/>
  <c r="B9" s="1"/>
  <c r="A10" s="1"/>
  <c r="B10" s="1"/>
  <c r="A11" s="1"/>
  <c r="B11" s="1"/>
  <c r="A12" s="1"/>
  <c r="B12" s="1"/>
  <c r="A13" s="1"/>
  <c r="B13" s="1"/>
  <c r="A14" s="1"/>
  <c r="B14" s="1"/>
  <c r="A15" s="1"/>
  <c r="B15" s="1"/>
  <c r="A16" s="1"/>
  <c r="B16" s="1"/>
  <c r="A17" s="1"/>
  <c r="B17" s="1"/>
  <c r="A18" s="1"/>
  <c r="B18" s="1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25" s="1"/>
  <c r="A26" s="1"/>
  <c r="B26" s="1"/>
  <c r="A27" s="1"/>
  <c r="B27" s="1"/>
  <c r="A28" s="1"/>
  <c r="B28" s="1"/>
  <c r="A29" s="1"/>
  <c r="B29" s="1"/>
  <c r="A30" s="1"/>
  <c r="B30" s="1"/>
  <c r="A31" s="1"/>
  <c r="B31" s="1"/>
  <c r="A32" s="1"/>
  <c r="B32" s="1"/>
  <c r="A33" s="1"/>
  <c r="B33" s="1"/>
  <c r="A34" s="1"/>
  <c r="B34" s="1"/>
  <c r="A35" s="1"/>
  <c r="B35" s="1"/>
  <c r="A36" s="1"/>
  <c r="B36" s="1"/>
  <c r="A37" s="1"/>
  <c r="B37" s="1"/>
  <c r="A38" s="1"/>
  <c r="B38" s="1"/>
  <c r="A39" s="1"/>
  <c r="B39" s="1"/>
  <c r="A40" s="1"/>
  <c r="B40" s="1"/>
  <c r="A41" s="1"/>
  <c r="B41" s="1"/>
  <c r="A42" s="1"/>
  <c r="B42" s="1"/>
  <c r="A43" s="1"/>
  <c r="B43" s="1"/>
  <c r="A44" s="1"/>
  <c r="B44" s="1"/>
  <c r="A45" s="1"/>
  <c r="B45" s="1"/>
  <c r="A46" s="1"/>
  <c r="B46" s="1"/>
  <c r="A47" s="1"/>
  <c r="B47" s="1"/>
  <c r="A48" s="1"/>
  <c r="B48" s="1"/>
  <c r="A49" s="1"/>
  <c r="B49" s="1"/>
  <c r="A50" s="1"/>
  <c r="B50" s="1"/>
  <c r="A51" s="1"/>
  <c r="B51" s="1"/>
  <c r="A52" s="1"/>
  <c r="B52"/>
  <c r="B6" i="9"/>
  <c r="A7" s="1"/>
  <c r="B7" s="1"/>
  <c r="A8" s="1"/>
  <c r="B8" s="1"/>
  <c r="A9" s="1"/>
  <c r="B9" s="1"/>
  <c r="A10" s="1"/>
  <c r="B10" s="1"/>
  <c r="A11" s="1"/>
  <c r="B11" s="1"/>
  <c r="A12" s="1"/>
  <c r="B12" s="1"/>
  <c r="A13" s="1"/>
  <c r="B13" s="1"/>
  <c r="A14" s="1"/>
  <c r="B14" s="1"/>
  <c r="A15" s="1"/>
  <c r="B15" s="1"/>
  <c r="A16" s="1"/>
  <c r="B16" s="1"/>
  <c r="A17" s="1"/>
  <c r="B17" s="1"/>
  <c r="A18" s="1"/>
  <c r="B18" s="1"/>
  <c r="A19" s="1"/>
  <c r="B19" s="1"/>
  <c r="A20" s="1"/>
  <c r="B20" s="1"/>
  <c r="A21" s="1"/>
  <c r="B21" s="1"/>
  <c r="A22" s="1"/>
  <c r="A25"/>
  <c r="B25" s="1"/>
  <c r="A26" s="1"/>
  <c r="B26" s="1"/>
  <c r="A27" s="1"/>
  <c r="B27" s="1"/>
  <c r="A28" s="1"/>
  <c r="B28" s="1"/>
  <c r="A29" s="1"/>
  <c r="B29" s="1"/>
  <c r="A30" s="1"/>
  <c r="B30" s="1"/>
  <c r="A31" s="1"/>
  <c r="B31" s="1"/>
  <c r="A32" s="1"/>
  <c r="B32" s="1"/>
  <c r="A33" s="1"/>
  <c r="B33" s="1"/>
  <c r="A34" s="1"/>
  <c r="B34" s="1"/>
  <c r="A35" s="1"/>
  <c r="B35" s="1"/>
  <c r="A36" s="1"/>
  <c r="B36" s="1"/>
  <c r="A37" s="1"/>
  <c r="B37" s="1"/>
  <c r="A38" s="1"/>
  <c r="B38" s="1"/>
  <c r="A39" s="1"/>
  <c r="B39" s="1"/>
  <c r="A40" s="1"/>
  <c r="B40" s="1"/>
  <c r="A41" s="1"/>
  <c r="B41" s="1"/>
  <c r="A42" s="1"/>
  <c r="B42" s="1"/>
  <c r="A43" s="1"/>
  <c r="B43" s="1"/>
  <c r="A44" s="1"/>
  <c r="B44" s="1"/>
  <c r="A45" s="1"/>
  <c r="B45" s="1"/>
  <c r="A46" s="1"/>
  <c r="B46" s="1"/>
  <c r="A47" s="1"/>
  <c r="B47" s="1"/>
  <c r="A48" s="1"/>
  <c r="B48" s="1"/>
  <c r="A49" s="1"/>
  <c r="B49" s="1"/>
  <c r="A50" s="1"/>
  <c r="B50" s="1"/>
  <c r="A51" s="1"/>
  <c r="B51" s="1"/>
  <c r="A52" s="1"/>
  <c r="B52" s="1"/>
  <c r="A53" s="1"/>
  <c r="B53" s="1"/>
  <c r="A54" s="1"/>
  <c r="B54" s="1"/>
  <c r="A55" s="1"/>
  <c r="B55" s="1"/>
  <c r="A56" s="1"/>
  <c r="B56" s="1"/>
  <c r="A57" s="1"/>
  <c r="A60"/>
  <c r="B60"/>
  <c r="A61" s="1"/>
  <c r="B61" s="1"/>
  <c r="A62" s="1"/>
  <c r="B62" s="1"/>
  <c r="A63" s="1"/>
  <c r="B63" s="1"/>
  <c r="A65" s="1"/>
  <c r="B65" s="1"/>
  <c r="A66" s="1"/>
  <c r="B66" s="1"/>
  <c r="A67" s="1"/>
  <c r="B5" i="4"/>
  <c r="A6" s="1"/>
  <c r="B6" s="1"/>
  <c r="A7" s="1"/>
  <c r="B7" s="1"/>
  <c r="A8" s="1"/>
  <c r="B8" s="1"/>
  <c r="A9" s="1"/>
  <c r="B9" s="1"/>
  <c r="A10" s="1"/>
  <c r="B10" s="1"/>
  <c r="A11" s="1"/>
  <c r="B11" s="1"/>
  <c r="A12" s="1"/>
  <c r="B12" s="1"/>
  <c r="A13" s="1"/>
  <c r="B13" s="1"/>
  <c r="A14" s="1"/>
  <c r="B14" s="1"/>
  <c r="A15" s="1"/>
  <c r="B15" s="1"/>
  <c r="A16" s="1"/>
  <c r="B16" s="1"/>
  <c r="A17" s="1"/>
  <c r="B17" s="1"/>
  <c r="A18" s="1"/>
  <c r="B18" s="1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25" s="1"/>
  <c r="A26" s="1"/>
  <c r="B26" s="1"/>
  <c r="A27" s="1"/>
  <c r="B27" s="1"/>
  <c r="A28" s="1"/>
  <c r="B28" s="1"/>
  <c r="A29" s="1"/>
  <c r="B29" s="1"/>
  <c r="A30" s="1"/>
  <c r="B30" s="1"/>
  <c r="A31" s="1"/>
  <c r="B31" s="1"/>
  <c r="A32" s="1"/>
  <c r="B32" s="1"/>
  <c r="A33" s="1"/>
  <c r="B33" s="1"/>
  <c r="A34" s="1"/>
  <c r="B34" s="1"/>
  <c r="A35" s="1"/>
  <c r="B35" s="1"/>
  <c r="A36" s="1"/>
  <c r="B36" s="1"/>
  <c r="A37" s="1"/>
  <c r="B37" s="1"/>
  <c r="A38" s="1"/>
  <c r="B38" s="1"/>
  <c r="A39" s="1"/>
  <c r="B39" s="1"/>
  <c r="A40" s="1"/>
  <c r="B40" s="1"/>
  <c r="A41" s="1"/>
  <c r="B41" s="1"/>
  <c r="A42" s="1"/>
  <c r="B42" s="1"/>
  <c r="A43" s="1"/>
  <c r="B43" s="1"/>
  <c r="A44" s="1"/>
  <c r="B44" s="1"/>
  <c r="A45" s="1"/>
  <c r="B45" s="1"/>
  <c r="A46" s="1"/>
  <c r="B46" s="1"/>
  <c r="A47" s="1"/>
  <c r="B47" s="1"/>
  <c r="A48" s="1"/>
  <c r="B48" s="1"/>
  <c r="A49" s="1"/>
  <c r="B49" s="1"/>
  <c r="A50" s="1"/>
  <c r="B50" s="1"/>
  <c r="A51" s="1"/>
  <c r="B51" s="1"/>
  <c r="A52" s="1"/>
  <c r="B52" s="1"/>
  <c r="A53" s="1"/>
  <c r="B53" s="1"/>
  <c r="A54" s="1"/>
  <c r="B54" s="1"/>
  <c r="A55" s="1"/>
  <c r="B55" s="1"/>
  <c r="A56" s="1"/>
  <c r="B56" s="1"/>
  <c r="A57" s="1"/>
  <c r="B57" s="1"/>
  <c r="A58" s="1"/>
  <c r="B58" s="1"/>
  <c r="A59" s="1"/>
  <c r="B59" s="1"/>
  <c r="A60" s="1"/>
  <c r="B60" s="1"/>
  <c r="A61" s="1"/>
  <c r="B61" s="1"/>
  <c r="A62" s="1"/>
  <c r="B62" s="1"/>
  <c r="A63" s="1"/>
  <c r="B63" s="1"/>
  <c r="A64" s="1"/>
  <c r="B64" s="1"/>
  <c r="A65" s="1"/>
  <c r="B65" s="1"/>
  <c r="A66" s="1"/>
  <c r="B66" s="1"/>
  <c r="A67" s="1"/>
  <c r="B67" s="1"/>
  <c r="A68" s="1"/>
  <c r="B68" s="1"/>
  <c r="A69" s="1"/>
  <c r="B69" s="1"/>
  <c r="A70" s="1"/>
  <c r="B70" s="1"/>
  <c r="A71" s="1"/>
  <c r="B71" s="1"/>
  <c r="A72" s="1"/>
  <c r="B72" s="1"/>
  <c r="A73" s="1"/>
  <c r="B73" s="1"/>
  <c r="A74" s="1"/>
  <c r="B74" s="1"/>
  <c r="A75" s="1"/>
  <c r="B75" s="1"/>
  <c r="A76" s="1"/>
  <c r="B76" s="1"/>
  <c r="A77" s="1"/>
  <c r="B77" s="1"/>
  <c r="A78" s="1"/>
  <c r="B78" s="1"/>
  <c r="A79" s="1"/>
  <c r="B79" s="1"/>
  <c r="A80" s="1"/>
  <c r="B80" s="1"/>
  <c r="A81" s="1"/>
  <c r="B4" i="8"/>
  <c r="A5" s="1"/>
  <c r="B5" s="1"/>
  <c r="A6" s="1"/>
  <c r="B6" s="1"/>
  <c r="A7" s="1"/>
  <c r="B7" s="1"/>
  <c r="A8" s="1"/>
  <c r="B8" s="1"/>
  <c r="A9" s="1"/>
  <c r="B9" s="1"/>
  <c r="A11" s="1"/>
  <c r="B11" s="1"/>
  <c r="A12" s="1"/>
  <c r="B12" s="1"/>
  <c r="A13" s="1"/>
  <c r="B13" s="1"/>
  <c r="A14" s="1"/>
  <c r="B14" s="1"/>
  <c r="A15" s="1"/>
  <c r="B15" s="1"/>
  <c r="A16" s="1"/>
  <c r="B16" s="1"/>
  <c r="A17" s="1"/>
  <c r="B17" s="1"/>
  <c r="A18" s="1"/>
  <c r="B18" s="1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25" s="1"/>
  <c r="A26" s="1"/>
  <c r="B26" s="1"/>
  <c r="A27" s="1"/>
  <c r="A30"/>
  <c r="B30" s="1"/>
  <c r="A31" s="1"/>
  <c r="B31" s="1"/>
  <c r="A32" s="1"/>
  <c r="B32" s="1"/>
  <c r="A33" s="1"/>
  <c r="B33" s="1"/>
  <c r="A34" s="1"/>
  <c r="B34" s="1"/>
  <c r="A35" s="1"/>
  <c r="B35" s="1"/>
  <c r="A36" s="1"/>
  <c r="B36" s="1"/>
  <c r="A37" s="1"/>
  <c r="B37" s="1"/>
  <c r="A38" s="1"/>
  <c r="B38" s="1"/>
  <c r="A39" s="1"/>
  <c r="B39" s="1"/>
  <c r="A40" s="1"/>
  <c r="B40" s="1"/>
  <c r="A41" s="1"/>
  <c r="B41" s="1"/>
  <c r="A42" s="1"/>
  <c r="B42" s="1"/>
  <c r="A43" s="1"/>
  <c r="B43" s="1"/>
  <c r="A44" s="1"/>
  <c r="B44" s="1"/>
  <c r="A45" s="1"/>
  <c r="B45" s="1"/>
  <c r="A46" s="1"/>
  <c r="B46" s="1"/>
  <c r="A47" s="1"/>
  <c r="B47" s="1"/>
  <c r="A48" s="1"/>
  <c r="B48" s="1"/>
  <c r="A49" s="1"/>
  <c r="B49" s="1"/>
  <c r="A50" s="1"/>
  <c r="B50" s="1"/>
  <c r="A51" s="1"/>
  <c r="B51" s="1"/>
  <c r="A52" s="1"/>
  <c r="B52" s="1"/>
  <c r="A53" s="1"/>
  <c r="B53" s="1"/>
  <c r="A54" s="1"/>
  <c r="B54" s="1"/>
  <c r="A55" s="1"/>
  <c r="B55" s="1"/>
  <c r="A56" s="1"/>
  <c r="B56" s="1"/>
  <c r="A57" s="1"/>
  <c r="B57" s="1"/>
  <c r="A58" s="1"/>
  <c r="B58" s="1"/>
  <c r="A59" s="1"/>
  <c r="B59" s="1"/>
  <c r="A60" s="1"/>
  <c r="B60" s="1"/>
  <c r="A61" s="1"/>
  <c r="B61" s="1"/>
  <c r="A62" s="1"/>
  <c r="A65"/>
  <c r="B65"/>
  <c r="A66" s="1"/>
  <c r="B66" s="1"/>
  <c r="A67" s="1"/>
  <c r="B67" s="1"/>
  <c r="A68" s="1"/>
  <c r="B68" s="1"/>
  <c r="A69" s="1"/>
  <c r="B69" s="1"/>
  <c r="A70" s="1"/>
  <c r="B70" s="1"/>
  <c r="A71" s="1"/>
  <c r="B71" s="1"/>
  <c r="A72" s="1"/>
  <c r="B72" s="1"/>
  <c r="A73" s="1"/>
  <c r="B73" s="1"/>
  <c r="A74" s="1"/>
  <c r="B74" s="1"/>
  <c r="A75" s="1"/>
  <c r="B75" s="1"/>
  <c r="A76" s="1"/>
  <c r="B76" s="1"/>
  <c r="A77" s="1"/>
  <c r="B77" s="1"/>
  <c r="A78" s="1"/>
  <c r="B78" s="1"/>
  <c r="A79" s="1"/>
  <c r="B79" s="1"/>
  <c r="A80" s="1"/>
  <c r="B80" s="1"/>
  <c r="A81" s="1"/>
  <c r="A84"/>
  <c r="B84" s="1"/>
  <c r="A85" s="1"/>
  <c r="B85" s="1"/>
  <c r="A86" s="1"/>
  <c r="B86" s="1"/>
  <c r="A87" s="1"/>
  <c r="B87" s="1"/>
  <c r="A88" s="1"/>
  <c r="B4" i="7"/>
  <c r="A5"/>
  <c r="B5" s="1"/>
  <c r="A6" s="1"/>
  <c r="B6" s="1"/>
  <c r="A7" s="1"/>
  <c r="B7" s="1"/>
  <c r="A8" s="1"/>
  <c r="B8" s="1"/>
  <c r="A9" s="1"/>
  <c r="B9" s="1"/>
  <c r="A10" s="1"/>
  <c r="B10" s="1"/>
  <c r="A11" s="1"/>
  <c r="B11" s="1"/>
  <c r="A12" s="1"/>
  <c r="B12" s="1"/>
  <c r="A13" s="1"/>
  <c r="B13" s="1"/>
  <c r="A14" s="1"/>
  <c r="B14" s="1"/>
  <c r="A15" s="1"/>
  <c r="B15" s="1"/>
  <c r="A16" s="1"/>
  <c r="B16" s="1"/>
  <c r="A17" s="1"/>
  <c r="B17" s="1"/>
  <c r="A18" s="1"/>
  <c r="B18" s="1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4" i="13"/>
  <c r="A5"/>
  <c r="B5" s="1"/>
  <c r="A6" s="1"/>
  <c r="B6" s="1"/>
  <c r="A7" s="1"/>
  <c r="B7" s="1"/>
  <c r="A8" s="1"/>
  <c r="B4" i="2"/>
  <c r="A5"/>
  <c r="B5" s="1"/>
  <c r="A7"/>
  <c r="B7" s="1"/>
  <c r="A8" s="1"/>
  <c r="B8" s="1"/>
  <c r="B10"/>
  <c r="A11" s="1"/>
  <c r="B11" s="1"/>
  <c r="B13"/>
  <c r="A14"/>
  <c r="B14" s="1"/>
  <c r="A15" s="1"/>
  <c r="B15" s="1"/>
  <c r="A16" s="1"/>
  <c r="B16" s="1"/>
  <c r="A17" s="1"/>
  <c r="B17" s="1"/>
  <c r="A18" s="1"/>
  <c r="B18" s="1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25" s="1"/>
  <c r="A26" s="1"/>
  <c r="B26" s="1"/>
  <c r="A27" s="1"/>
  <c r="B27" s="1"/>
  <c r="A28" s="1"/>
  <c r="B28" s="1"/>
  <c r="A29" s="1"/>
  <c r="B29" s="1"/>
  <c r="A30" s="1"/>
  <c r="B30" s="1"/>
  <c r="A31" s="1"/>
  <c r="B31" s="1"/>
  <c r="A32" s="1"/>
  <c r="B32" s="1"/>
  <c r="A33" s="1"/>
  <c r="B33" s="1"/>
  <c r="A34" s="1"/>
  <c r="B34" s="1"/>
  <c r="A35" s="1"/>
  <c r="B35" s="1"/>
  <c r="A36" s="1"/>
  <c r="B36" s="1"/>
  <c r="A37" s="1"/>
  <c r="B37" s="1"/>
  <c r="A38" s="1"/>
  <c r="B38" s="1"/>
  <c r="A39" s="1"/>
  <c r="B39" s="1"/>
  <c r="A40" s="1"/>
  <c r="B40" s="1"/>
  <c r="A41" s="1"/>
  <c r="B41" s="1"/>
  <c r="A42" s="1"/>
  <c r="B42" s="1"/>
  <c r="A43" s="1"/>
  <c r="B43" s="1"/>
  <c r="A44" s="1"/>
  <c r="B44" s="1"/>
  <c r="A45" s="1"/>
  <c r="B45" s="1"/>
  <c r="A46" s="1"/>
  <c r="B46" s="1"/>
  <c r="A47" s="1"/>
  <c r="B47" s="1"/>
  <c r="A48" s="1"/>
  <c r="B48" s="1"/>
  <c r="A49" s="1"/>
  <c r="B49" s="1"/>
  <c r="A50" s="1"/>
  <c r="B50" s="1"/>
  <c r="A51" s="1"/>
  <c r="B51" s="1"/>
  <c r="A52" s="1"/>
  <c r="B52" s="1"/>
  <c r="A53" s="1"/>
  <c r="B53" s="1"/>
  <c r="A54" s="1"/>
  <c r="B54" s="1"/>
  <c r="A55" s="1"/>
  <c r="B55" s="1"/>
  <c r="A56" s="1"/>
  <c r="B56" s="1"/>
  <c r="A57" s="1"/>
  <c r="B57" s="1"/>
  <c r="A58" s="1"/>
  <c r="B58" s="1"/>
  <c r="A59" s="1"/>
  <c r="B59" s="1"/>
  <c r="A60" s="1"/>
  <c r="B60" s="1"/>
  <c r="A61" s="1"/>
  <c r="B61" s="1"/>
  <c r="A62" s="1"/>
  <c r="B62" s="1"/>
  <c r="A63" s="1"/>
  <c r="B63" s="1"/>
  <c r="A64" s="1"/>
  <c r="B64" s="1"/>
  <c r="A65" s="1"/>
  <c r="B65" s="1"/>
  <c r="A66" s="1"/>
  <c r="B66" s="1"/>
  <c r="A67" s="1"/>
  <c r="B67" s="1"/>
  <c r="A68" s="1"/>
  <c r="B68" s="1"/>
  <c r="A69" s="1"/>
  <c r="B69" s="1"/>
  <c r="A70" s="1"/>
  <c r="B70" s="1"/>
  <c r="A71" s="1"/>
  <c r="B71" s="1"/>
  <c r="A72" s="1"/>
  <c r="B72" s="1"/>
  <c r="A73" s="1"/>
  <c r="B73" s="1"/>
  <c r="A74" s="1"/>
  <c r="B74" s="1"/>
  <c r="A75" s="1"/>
  <c r="B75" s="1"/>
  <c r="A76" s="1"/>
  <c r="B76" s="1"/>
  <c r="A77" s="1"/>
  <c r="B77" s="1"/>
  <c r="A78" s="1"/>
  <c r="B78" s="1"/>
  <c r="A79" s="1"/>
  <c r="B79" s="1"/>
  <c r="A80" s="1"/>
  <c r="B80" s="1"/>
  <c r="A81" s="1"/>
  <c r="B81" s="1"/>
  <c r="A82" s="1"/>
  <c r="B82" s="1"/>
  <c r="A83" s="1"/>
  <c r="B83" s="1"/>
  <c r="A84" s="1"/>
  <c r="B84" s="1"/>
  <c r="A85" s="1"/>
  <c r="B85" s="1"/>
  <c r="A86" s="1"/>
  <c r="B86" s="1"/>
  <c r="A87" s="1"/>
  <c r="B87" s="1"/>
  <c r="A88" s="1"/>
  <c r="B88" s="1"/>
  <c r="A89" s="1"/>
  <c r="B89" s="1"/>
  <c r="A90" s="1"/>
  <c r="B90" s="1"/>
  <c r="A91" s="1"/>
  <c r="B91" s="1"/>
  <c r="A92" s="1"/>
  <c r="B92" s="1"/>
  <c r="A93" s="1"/>
  <c r="B93" s="1"/>
  <c r="A94" s="1"/>
  <c r="B94" s="1"/>
  <c r="A95" s="1"/>
  <c r="B95" s="1"/>
  <c r="A96" s="1"/>
  <c r="B96" s="1"/>
  <c r="A97" s="1"/>
  <c r="B97" s="1"/>
  <c r="A98" s="1"/>
  <c r="B98" s="1"/>
  <c r="A99" s="1"/>
  <c r="B99" s="1"/>
  <c r="A100" s="1"/>
  <c r="B100" s="1"/>
  <c r="A101" s="1"/>
  <c r="B101" s="1"/>
  <c r="A102" s="1"/>
  <c r="B102" s="1"/>
  <c r="A103" s="1"/>
  <c r="B103" s="1"/>
  <c r="A104" s="1"/>
  <c r="B104" s="1"/>
  <c r="A105" s="1"/>
  <c r="B105" s="1"/>
  <c r="A106" s="1"/>
  <c r="B106" s="1"/>
  <c r="A107" s="1"/>
  <c r="B107" s="1"/>
  <c r="A108" s="1"/>
  <c r="B108" s="1"/>
</calcChain>
</file>

<file path=xl/sharedStrings.xml><?xml version="1.0" encoding="utf-8"?>
<sst xmlns="http://schemas.openxmlformats.org/spreadsheetml/2006/main" count="5698" uniqueCount="736">
  <si>
    <t>MD_Params</t>
  </si>
  <si>
    <t xml:space="preserve">Configurable Registers </t>
  </si>
  <si>
    <t>Product Code</t>
  </si>
  <si>
    <t>PrdCd</t>
  </si>
  <si>
    <t>Minimum Apparent Power of R Phase</t>
  </si>
  <si>
    <t>Minimum Lagging Power Factor of R Phase</t>
  </si>
  <si>
    <t>Minimum Lagging Power Factor of Y Phase</t>
  </si>
  <si>
    <t>Minimum Lagging Power Factor of B Phase</t>
  </si>
  <si>
    <t>Minimum Leading Power Factor of R Phase</t>
  </si>
  <si>
    <t>kW(I)  ABS</t>
  </si>
  <si>
    <t>kVAr(I)_Lag (ABS)</t>
  </si>
  <si>
    <t>kVAr(I)_Lead (ABS)</t>
  </si>
  <si>
    <t>kVA (ABS)</t>
  </si>
  <si>
    <t>24hMDTime kWT(I)</t>
  </si>
  <si>
    <t>24hMDTime kWT(E)</t>
  </si>
  <si>
    <t>Active Fun - Import</t>
  </si>
  <si>
    <t>Active Funl - Export</t>
  </si>
  <si>
    <t>Maximum Demand Parameters (24hr MD)</t>
  </si>
  <si>
    <t>kWT(E)</t>
  </si>
  <si>
    <t xml:space="preserve">kW(I)     </t>
  </si>
  <si>
    <t xml:space="preserve">kW(E) </t>
  </si>
  <si>
    <t xml:space="preserve">kVAr(I)_WI </t>
  </si>
  <si>
    <t xml:space="preserve">kVAr(I)_WE </t>
  </si>
  <si>
    <t xml:space="preserve">kVAr(E)_WI </t>
  </si>
  <si>
    <t xml:space="preserve">kVA(E) </t>
  </si>
  <si>
    <t xml:space="preserve">kVAr(E)    </t>
  </si>
  <si>
    <t>24hMDTime kW(I)</t>
  </si>
  <si>
    <t>24hMDTime kW(E)</t>
  </si>
  <si>
    <t xml:space="preserve">24hMDTime kVAr(I)_WI </t>
  </si>
  <si>
    <t xml:space="preserve">24hMDTime kVAr(I)_WE </t>
  </si>
  <si>
    <t xml:space="preserve">24hMDTime kVAr(E)_WI </t>
  </si>
  <si>
    <t>24hMDTime kVA(I)</t>
  </si>
  <si>
    <t>24hMDTime kVA(E)</t>
  </si>
  <si>
    <t>24hMDTime kVAr(I)</t>
  </si>
  <si>
    <t>24hMDTime kVAr(E)</t>
  </si>
  <si>
    <t>24hMDTime kW(I)  ABS</t>
  </si>
  <si>
    <t>24hMDTime kVAr(I)_Lag (ABS)</t>
  </si>
  <si>
    <t>24hMDTime kVAr(I)_Lead (ABS)</t>
  </si>
  <si>
    <t>24hMDTime kVA (ABS)</t>
  </si>
  <si>
    <t>Volt</t>
  </si>
  <si>
    <t>kVA(I)</t>
  </si>
  <si>
    <t>kVAr(I)</t>
  </si>
  <si>
    <t>kWh (ABS)</t>
  </si>
  <si>
    <t>kWhLag (ABS)</t>
  </si>
  <si>
    <t>kWhLead (ABS)</t>
  </si>
  <si>
    <t>kVAh(ABS)</t>
  </si>
  <si>
    <t>SIP Config Indices</t>
  </si>
  <si>
    <t>Registers for Data Logging Information</t>
  </si>
  <si>
    <t>Units</t>
  </si>
  <si>
    <t>Voltage</t>
  </si>
  <si>
    <t>Ampere</t>
  </si>
  <si>
    <t>KW</t>
  </si>
  <si>
    <t>kW</t>
  </si>
  <si>
    <t>kVAr</t>
  </si>
  <si>
    <t>kVA</t>
  </si>
  <si>
    <t>Degree</t>
  </si>
  <si>
    <t>kVArh</t>
  </si>
  <si>
    <t>kWh</t>
  </si>
  <si>
    <t>kVAh</t>
  </si>
  <si>
    <t>Minutes</t>
  </si>
  <si>
    <t>Seconds</t>
  </si>
  <si>
    <t>Seconds Since 1988</t>
  </si>
  <si>
    <t>24h MD Date &amp; Time Stamp</t>
  </si>
  <si>
    <t>Ext_M</t>
  </si>
  <si>
    <t>FirmWare Name of Module 1</t>
  </si>
  <si>
    <t>FrN1</t>
  </si>
  <si>
    <t>FrN2</t>
  </si>
  <si>
    <t>FirmWare Name of Module 2</t>
  </si>
  <si>
    <t>History Number</t>
  </si>
  <si>
    <t>16 Bit Unsigned</t>
  </si>
  <si>
    <t>Day Number</t>
  </si>
  <si>
    <t>SrNLo</t>
  </si>
  <si>
    <t>1 for Previous; 0 for current</t>
  </si>
  <si>
    <t>Minimum Apparent Power of Y Phase</t>
  </si>
  <si>
    <t>Minimum Apparent Power of B Phase</t>
  </si>
  <si>
    <t>Minimum Leading Power Factor of y Phase</t>
  </si>
  <si>
    <t>Minimum Leading Power Factor of B Phase</t>
  </si>
  <si>
    <t>Registers for Daily Energy Snapshots</t>
  </si>
  <si>
    <t>Registers for Energy Histories</t>
  </si>
  <si>
    <t>Hz</t>
  </si>
  <si>
    <t>Registers for Maximima-Minima Parameters</t>
  </si>
  <si>
    <t>Elite440-xyz</t>
  </si>
  <si>
    <t xml:space="preserve">MODBUS Register </t>
  </si>
  <si>
    <t>To Trigger the billing action (Write Only Coil Regs),i.e. MD Reset</t>
  </si>
  <si>
    <t>Meter real Time</t>
  </si>
  <si>
    <t>Parameter</t>
  </si>
  <si>
    <t>Description</t>
  </si>
  <si>
    <t>Format</t>
  </si>
  <si>
    <t>Remarks</t>
  </si>
  <si>
    <t>NA</t>
  </si>
  <si>
    <t>Unsigned 16 bits</t>
  </si>
  <si>
    <t>SfN</t>
  </si>
  <si>
    <t>RT</t>
  </si>
  <si>
    <t>Pver_rev</t>
  </si>
  <si>
    <t>Meter Serial Number</t>
  </si>
  <si>
    <t>Meter Software Name</t>
  </si>
  <si>
    <t>Modbus Protocol Version &amp; Revision</t>
  </si>
  <si>
    <t>ASCII (8 bytes)</t>
  </si>
  <si>
    <t>Unsigned 32 bits</t>
  </si>
  <si>
    <t>Registers for Instantaneous Parameters</t>
  </si>
  <si>
    <t>V3</t>
  </si>
  <si>
    <t>L1</t>
  </si>
  <si>
    <t>L2</t>
  </si>
  <si>
    <t>L3</t>
  </si>
  <si>
    <t>LN</t>
  </si>
  <si>
    <t>KT</t>
  </si>
  <si>
    <t>KV</t>
  </si>
  <si>
    <t>KA</t>
  </si>
  <si>
    <t>Q1</t>
  </si>
  <si>
    <t>Q2</t>
  </si>
  <si>
    <t>Q3</t>
  </si>
  <si>
    <t>QA</t>
  </si>
  <si>
    <t>A12</t>
  </si>
  <si>
    <t>A23</t>
  </si>
  <si>
    <t>A31</t>
  </si>
  <si>
    <t>FQ</t>
  </si>
  <si>
    <t>V12</t>
  </si>
  <si>
    <t>V23</t>
  </si>
  <si>
    <t>V31</t>
  </si>
  <si>
    <t>KT1</t>
  </si>
  <si>
    <t>KT2</t>
  </si>
  <si>
    <t>KT3</t>
  </si>
  <si>
    <t>KV1</t>
  </si>
  <si>
    <t>Time of snapshot</t>
  </si>
  <si>
    <t xml:space="preserve">Seconds since 1988 </t>
  </si>
  <si>
    <t>Snap shot number</t>
  </si>
  <si>
    <t>0 means last snapshot</t>
  </si>
  <si>
    <t>KV2</t>
  </si>
  <si>
    <t>KV3</t>
  </si>
  <si>
    <t>KA1</t>
  </si>
  <si>
    <t>KA2</t>
  </si>
  <si>
    <t>KA3</t>
  </si>
  <si>
    <t>V1</t>
  </si>
  <si>
    <t>32 bit FP</t>
  </si>
  <si>
    <t>V2</t>
  </si>
  <si>
    <t xml:space="preserve">R Phase Line current </t>
  </si>
  <si>
    <t xml:space="preserve">Y Phase Line current </t>
  </si>
  <si>
    <t>B Phase Line current</t>
  </si>
  <si>
    <t>3 Phase Active Power</t>
  </si>
  <si>
    <t>3 Phase Reactive Power</t>
  </si>
  <si>
    <t>3 Phase Apparent  Power</t>
  </si>
  <si>
    <t xml:space="preserve">Power factor  </t>
  </si>
  <si>
    <t xml:space="preserve">Power factor   </t>
  </si>
  <si>
    <t xml:space="preserve">RY ph ang </t>
  </si>
  <si>
    <t xml:space="preserve">YB ph ang </t>
  </si>
  <si>
    <t xml:space="preserve">BR ph ang </t>
  </si>
  <si>
    <t xml:space="preserve">Frequency Hz </t>
  </si>
  <si>
    <t>kWhT(I)</t>
  </si>
  <si>
    <t>Active Total - Import</t>
  </si>
  <si>
    <t>kWhT(E)</t>
  </si>
  <si>
    <t>Active Total - Export</t>
  </si>
  <si>
    <t>kVArh(I)_WI</t>
  </si>
  <si>
    <t>Reactive - Import While Active Import</t>
  </si>
  <si>
    <t>kVArh(E)_WI</t>
  </si>
  <si>
    <t>Reactive - Export While Active Import</t>
  </si>
  <si>
    <t>kVArh(I)_WE</t>
  </si>
  <si>
    <t>kVArh(E)_WE</t>
  </si>
  <si>
    <t>Reactive - Export While Active Export</t>
  </si>
  <si>
    <t>kVAh(I)</t>
  </si>
  <si>
    <t>Apparent - Import</t>
  </si>
  <si>
    <t>kVAh(E)</t>
  </si>
  <si>
    <t>Apparent - Export</t>
  </si>
  <si>
    <t>PONMins</t>
  </si>
  <si>
    <t>Cumulative Power ON Minutes</t>
  </si>
  <si>
    <t>POFFMins</t>
  </si>
  <si>
    <t>Cumulative Power OFF Minutes</t>
  </si>
  <si>
    <t>SIP 1</t>
  </si>
  <si>
    <t>SIP 2</t>
  </si>
  <si>
    <t>SIP 3</t>
  </si>
  <si>
    <t>SIP 4</t>
  </si>
  <si>
    <t>SIP 5</t>
  </si>
  <si>
    <t>SIP 6</t>
  </si>
  <si>
    <t>SIP 7</t>
  </si>
  <si>
    <t>SIP 8</t>
  </si>
  <si>
    <t>SIP 9</t>
  </si>
  <si>
    <t>SIP 10</t>
  </si>
  <si>
    <t>SIP 11</t>
  </si>
  <si>
    <t>SIP 12</t>
  </si>
  <si>
    <t>SIP 13</t>
  </si>
  <si>
    <t>SIP 14</t>
  </si>
  <si>
    <t>SIP 15</t>
  </si>
  <si>
    <t>SIP 16</t>
  </si>
  <si>
    <t>SIP 17</t>
  </si>
  <si>
    <t>SIP 18</t>
  </si>
  <si>
    <t>SIP 19</t>
  </si>
  <si>
    <t>SIP 20</t>
  </si>
  <si>
    <t>SIP 21</t>
  </si>
  <si>
    <t>SIP 22</t>
  </si>
  <si>
    <t>SIP 23</t>
  </si>
  <si>
    <t>SIP 24</t>
  </si>
  <si>
    <t>SIP 25</t>
  </si>
  <si>
    <t>SIP 26</t>
  </si>
  <si>
    <t>SIP 27</t>
  </si>
  <si>
    <t>SIP 28</t>
  </si>
  <si>
    <t>SIP 29</t>
  </si>
  <si>
    <t>SIP 30</t>
  </si>
  <si>
    <t>SIP 31</t>
  </si>
  <si>
    <t>SIP 32</t>
  </si>
  <si>
    <t>SIP 33</t>
  </si>
  <si>
    <t>SIP 34</t>
  </si>
  <si>
    <t>SIP 35</t>
  </si>
  <si>
    <t>SIP 36</t>
  </si>
  <si>
    <t>SIP 37</t>
  </si>
  <si>
    <t>SIP 38</t>
  </si>
  <si>
    <t>SIP 39</t>
  </si>
  <si>
    <t>SIP 40</t>
  </si>
  <si>
    <t>SIP 41</t>
  </si>
  <si>
    <t>SIP 42</t>
  </si>
  <si>
    <t>SIP 43</t>
  </si>
  <si>
    <t>SIP 44</t>
  </si>
  <si>
    <t>SIP 45</t>
  </si>
  <si>
    <t>SIP 46</t>
  </si>
  <si>
    <t>SIP 47</t>
  </si>
  <si>
    <t>SIP 48</t>
  </si>
  <si>
    <t>SIP 49</t>
  </si>
  <si>
    <t>SIP 50</t>
  </si>
  <si>
    <t>SIP 51</t>
  </si>
  <si>
    <t>SIP 52</t>
  </si>
  <si>
    <t>SIP 53</t>
  </si>
  <si>
    <t>SIP 54</t>
  </si>
  <si>
    <t>SIP 55</t>
  </si>
  <si>
    <t>SIP 56</t>
  </si>
  <si>
    <t>SIP 57</t>
  </si>
  <si>
    <t>SIP 58</t>
  </si>
  <si>
    <t>SIP 59</t>
  </si>
  <si>
    <t>SIP 60</t>
  </si>
  <si>
    <t>SIP 61</t>
  </si>
  <si>
    <t>SIP 62</t>
  </si>
  <si>
    <t>SIP 63</t>
  </si>
  <si>
    <t>SIP 64</t>
  </si>
  <si>
    <t>SIP 65</t>
  </si>
  <si>
    <t>SIP 66</t>
  </si>
  <si>
    <t>SIP 67</t>
  </si>
  <si>
    <t>SIP 68</t>
  </si>
  <si>
    <t>SIP 69</t>
  </si>
  <si>
    <t>SIP 70</t>
  </si>
  <si>
    <t>SIP 71</t>
  </si>
  <si>
    <t>SIP 72</t>
  </si>
  <si>
    <t>SIP 73</t>
  </si>
  <si>
    <t>SIP 74</t>
  </si>
  <si>
    <t>SIP 75</t>
  </si>
  <si>
    <t>SIP 76</t>
  </si>
  <si>
    <t>SIP 77</t>
  </si>
  <si>
    <t>SIP 78</t>
  </si>
  <si>
    <t>SIP 79</t>
  </si>
  <si>
    <t>SIP 80</t>
  </si>
  <si>
    <t>SIP 81</t>
  </si>
  <si>
    <t>SIP 82</t>
  </si>
  <si>
    <t>SIP 83</t>
  </si>
  <si>
    <t>SIP 84</t>
  </si>
  <si>
    <t>SIP 85</t>
  </si>
  <si>
    <t>SIP 86</t>
  </si>
  <si>
    <t>SIP 87</t>
  </si>
  <si>
    <t>SIP 88</t>
  </si>
  <si>
    <t>SIP 89</t>
  </si>
  <si>
    <t>SIP 90</t>
  </si>
  <si>
    <t>SIP 91</t>
  </si>
  <si>
    <t>SIP 92</t>
  </si>
  <si>
    <t>SIP 93</t>
  </si>
  <si>
    <t>SIP 94</t>
  </si>
  <si>
    <t>SIP 95</t>
  </si>
  <si>
    <t>SIP 96</t>
  </si>
  <si>
    <t>Reactive - Import (Q1+Q2)</t>
  </si>
  <si>
    <t>Reactive - Export (Q3+Q4)</t>
  </si>
  <si>
    <t xml:space="preserve">kWT(I)  </t>
  </si>
  <si>
    <t>Other Param</t>
  </si>
  <si>
    <t>Cummulative CMD</t>
  </si>
  <si>
    <t>Default Set to zero (i.e. Last day end snap value to be read)</t>
  </si>
  <si>
    <t>Default zero (i.e. current day)</t>
  </si>
  <si>
    <t>B- Phase Apparent Power</t>
  </si>
  <si>
    <t>+ for Lagging, - for Leading PF</t>
  </si>
  <si>
    <t>Unused- Reserved</t>
  </si>
  <si>
    <t>Maximum Demand History (24 Hr MD i.e.UMD)</t>
  </si>
  <si>
    <t>CMD_kW(I)  ABS</t>
  </si>
  <si>
    <t>CMD_kVAr(I)_Lag(ABS)</t>
  </si>
  <si>
    <t>CMD_kVAr(I)_Lead(ABS)</t>
  </si>
  <si>
    <t>CMD_kVA (ABS)</t>
  </si>
  <si>
    <t>1st SIP Since Midnight</t>
  </si>
  <si>
    <t>2nd SIP Since Midnight</t>
  </si>
  <si>
    <t>3rd SIP Since Midnight</t>
  </si>
  <si>
    <t>4th SIP Since Midnight</t>
  </si>
  <si>
    <t>5th SIP Since Midnight</t>
  </si>
  <si>
    <t>6th SIP Since Midnight</t>
  </si>
  <si>
    <t>7th SIP Since Midnight</t>
  </si>
  <si>
    <t>8th SIP Since Midnight</t>
  </si>
  <si>
    <t>9th SIP Since Midnight</t>
  </si>
  <si>
    <t>10th SIP Since Midnight</t>
  </si>
  <si>
    <t>11th SIP Since Midnight</t>
  </si>
  <si>
    <t>12th SIP Since Midnight</t>
  </si>
  <si>
    <t>13th SIP Since Midnight</t>
  </si>
  <si>
    <t>14th SIP Since Midnight</t>
  </si>
  <si>
    <t>15th SIP Since Midnight</t>
  </si>
  <si>
    <t>16th SIP Since Midnight</t>
  </si>
  <si>
    <t>17th SIP Since Midnight</t>
  </si>
  <si>
    <t>18th SIP Since Midnight</t>
  </si>
  <si>
    <t>19th SIP Since Midnight</t>
  </si>
  <si>
    <t>20th SIP Since Midnight</t>
  </si>
  <si>
    <t>21th SIP Since Midnight</t>
  </si>
  <si>
    <t>22th SIP Since Midnight</t>
  </si>
  <si>
    <t>23th SIP Since Midnight</t>
  </si>
  <si>
    <t>24th SIP Since Midnight</t>
  </si>
  <si>
    <t>25th SIP Since Midnight</t>
  </si>
  <si>
    <t>26th SIP Since Midnight</t>
  </si>
  <si>
    <t>27th SIP Since Midnight</t>
  </si>
  <si>
    <t>28th SIP Since Midnight</t>
  </si>
  <si>
    <t>29th SIP Since Midnight</t>
  </si>
  <si>
    <t>30th SIP Since Midnight</t>
  </si>
  <si>
    <t>31th SIP Since Midnight</t>
  </si>
  <si>
    <t>32th SIP Since Midnight</t>
  </si>
  <si>
    <t>33th SIP Since Midnight</t>
  </si>
  <si>
    <t>34th SIP Since Midnight</t>
  </si>
  <si>
    <t>35th SIP Since Midnight</t>
  </si>
  <si>
    <t>36th SIP Since Midnight</t>
  </si>
  <si>
    <t>37th SIP Since Midnight</t>
  </si>
  <si>
    <t>38th SIP Since Midnight</t>
  </si>
  <si>
    <t>39th SIP Since Midnight</t>
  </si>
  <si>
    <t>40th SIP Since Midnight</t>
  </si>
  <si>
    <t>41th SIP Since Midnight</t>
  </si>
  <si>
    <t>42th SIP Since Midnight</t>
  </si>
  <si>
    <t>43th SIP Since Midnight</t>
  </si>
  <si>
    <t>44th SIP Since Midnight</t>
  </si>
  <si>
    <t>45th SIP Since Midnight</t>
  </si>
  <si>
    <t>46th SIP Since Midnight</t>
  </si>
  <si>
    <t>47th SIP Since Midnight</t>
  </si>
  <si>
    <t>48th SIP Since Midnight</t>
  </si>
  <si>
    <t>49th SIP Since Midnight</t>
  </si>
  <si>
    <t>50th SIP Since Midnight</t>
  </si>
  <si>
    <t>51th SIP Since Midnight</t>
  </si>
  <si>
    <t>52th SIP Since Midnight</t>
  </si>
  <si>
    <t>53th SIP Since Midnight</t>
  </si>
  <si>
    <t>54th SIP Since Midnight</t>
  </si>
  <si>
    <t>55th SIP Since Midnight</t>
  </si>
  <si>
    <t>56th SIP Since Midnight</t>
  </si>
  <si>
    <t>57th SIP Since Midnight</t>
  </si>
  <si>
    <t>58th SIP Since Midnight</t>
  </si>
  <si>
    <t>59th SIP Since Midnight</t>
  </si>
  <si>
    <t>60th SIP Since Midnight</t>
  </si>
  <si>
    <t>61th SIP Since Midnight</t>
  </si>
  <si>
    <t>62th SIP Since Midnight</t>
  </si>
  <si>
    <t>63th SIP Since Midnight</t>
  </si>
  <si>
    <t>64th SIP Since Midnight</t>
  </si>
  <si>
    <t>65th SIP Since Midnight</t>
  </si>
  <si>
    <t>66th SIP Since Midnight</t>
  </si>
  <si>
    <t>67th SIP Since Midnight</t>
  </si>
  <si>
    <t>68th SIP Since Midnight</t>
  </si>
  <si>
    <t>69th SIP Since Midnight</t>
  </si>
  <si>
    <t>70th SIP Since Midnight</t>
  </si>
  <si>
    <t>71th SIP Since Midnight</t>
  </si>
  <si>
    <t>72th SIP Since Midnight</t>
  </si>
  <si>
    <t>73th SIP Since Midnight</t>
  </si>
  <si>
    <t>74th SIP Since Midnight</t>
  </si>
  <si>
    <t>75th SIP Since Midnight</t>
  </si>
  <si>
    <t>76th SIP Since Midnight</t>
  </si>
  <si>
    <t>77th SIP Since Midnight</t>
  </si>
  <si>
    <t>78th SIP Since Midnight</t>
  </si>
  <si>
    <t>79th SIP Since Midnight</t>
  </si>
  <si>
    <t>80th SIP Since Midnight</t>
  </si>
  <si>
    <t>81th SIP Since Midnight</t>
  </si>
  <si>
    <t>82th SIP Since Midnight</t>
  </si>
  <si>
    <t>83th SIP Since Midnight</t>
  </si>
  <si>
    <t>84th SIP Since Midnight</t>
  </si>
  <si>
    <t>85th SIP Since Midnight</t>
  </si>
  <si>
    <t>86th SIP Since Midnight</t>
  </si>
  <si>
    <t>87th SIP Since Midnight</t>
  </si>
  <si>
    <t>88th SIP Since Midnight</t>
  </si>
  <si>
    <t>89th SIP Since Midnight</t>
  </si>
  <si>
    <t>90th SIP Since Midnight</t>
  </si>
  <si>
    <t>91th SIP Since Midnight</t>
  </si>
  <si>
    <t>92th SIP Since Midnight</t>
  </si>
  <si>
    <t>93th SIP Since Midnight</t>
  </si>
  <si>
    <t>94th SIP Since Midnight</t>
  </si>
  <si>
    <t>95th SIP Since Midnight</t>
  </si>
  <si>
    <t>96th SIP Since Midnight</t>
  </si>
  <si>
    <t>Parameter index To be Read (Default 00 i.e. Active Import)</t>
  </si>
  <si>
    <t>Active Fundamental - Import</t>
  </si>
  <si>
    <t>Active Fundamental - Export</t>
  </si>
  <si>
    <t>CMD_kWhT(I)</t>
  </si>
  <si>
    <t>CMD_kWhT(E)</t>
  </si>
  <si>
    <t>CMD_kVArh(I)_WI</t>
  </si>
  <si>
    <t>CMD_kVArh(I)_WE</t>
  </si>
  <si>
    <t>CMD_kVArh(E)_WE</t>
  </si>
  <si>
    <t>CMD_kVArh(E)_WI</t>
  </si>
  <si>
    <t>CMD_kVAh(I)</t>
  </si>
  <si>
    <t>CMD_kVAh(E)</t>
  </si>
  <si>
    <t>CMD_kVArh(I)</t>
  </si>
  <si>
    <t>CMD_kVArh(E)</t>
  </si>
  <si>
    <t>VmaxY</t>
  </si>
  <si>
    <t>VmaxB</t>
  </si>
  <si>
    <t>VmaxR</t>
  </si>
  <si>
    <t>Maximum Voltage of R Phase</t>
  </si>
  <si>
    <t>Maximum Voltage of Y Phase</t>
  </si>
  <si>
    <t>Maximum Voltage of B Phase</t>
  </si>
  <si>
    <t>Minimum Voltage of R Phase</t>
  </si>
  <si>
    <t>Minimum Voltage of Y Phase</t>
  </si>
  <si>
    <t>Minimum Voltage of B Phase</t>
  </si>
  <si>
    <t>VminR</t>
  </si>
  <si>
    <t>VminY</t>
  </si>
  <si>
    <t>VminB</t>
  </si>
  <si>
    <t>LmaxR</t>
  </si>
  <si>
    <t>LmaxY</t>
  </si>
  <si>
    <t>LmaxB</t>
  </si>
  <si>
    <t>LminR</t>
  </si>
  <si>
    <t>LminY</t>
  </si>
  <si>
    <t>LminB</t>
  </si>
  <si>
    <t>Maximum Line Current of R Phase</t>
  </si>
  <si>
    <t>Maximum Line Current of Y Phase</t>
  </si>
  <si>
    <t>Maximum Line Current of B Phase</t>
  </si>
  <si>
    <t>Minimum Line Current of R Phase</t>
  </si>
  <si>
    <t>Minimum Line Current of Y Phase</t>
  </si>
  <si>
    <t>Cumulative Energy Parameters</t>
  </si>
  <si>
    <t>Active - Forwarded</t>
  </si>
  <si>
    <t>Apparent - Forwarded</t>
  </si>
  <si>
    <t>Reactive - Lag Forwarded</t>
  </si>
  <si>
    <t>Reactive - Lead Forwarded</t>
  </si>
  <si>
    <t>Type</t>
  </si>
  <si>
    <t>R</t>
  </si>
  <si>
    <t>R/W</t>
  </si>
  <si>
    <t>R- Phase Active Power</t>
  </si>
  <si>
    <t>B- Phase Active Power</t>
  </si>
  <si>
    <t>Y- Phase Active Power</t>
  </si>
  <si>
    <t>R- Phase Reactive Power</t>
  </si>
  <si>
    <t>Y- Phase Reactive Power</t>
  </si>
  <si>
    <t>B- Phase Reactive Power</t>
  </si>
  <si>
    <t>R- Phase Apparent Power</t>
  </si>
  <si>
    <t>Y- Phase Apparent Power</t>
  </si>
  <si>
    <t>Billing Trigger</t>
  </si>
  <si>
    <t>W</t>
  </si>
  <si>
    <t>Load Survey Date of the corresponding day no.</t>
  </si>
  <si>
    <t>Date</t>
  </si>
  <si>
    <t>Secs Since 1988</t>
  </si>
  <si>
    <t>Average Voltage</t>
  </si>
  <si>
    <t>Minimum Line Current of B Phase</t>
  </si>
  <si>
    <t>PowerActiveMaxR</t>
  </si>
  <si>
    <t>PowerActiveMaxY</t>
  </si>
  <si>
    <t>PowerActiveMaxB</t>
  </si>
  <si>
    <t>Maximum Active Power of R Phase</t>
  </si>
  <si>
    <t>Maximum Active Power of Y Phase</t>
  </si>
  <si>
    <t>Maximum Active Power of B Phase</t>
  </si>
  <si>
    <t>Minimum Active Power of R Phase</t>
  </si>
  <si>
    <t>Minimum Active Power of Y Phase</t>
  </si>
  <si>
    <t>Minimum Active Power of B Phase</t>
  </si>
  <si>
    <t>Maximum Reactive Power of R Phase</t>
  </si>
  <si>
    <t>Maximum Reactive Power of Y Phase</t>
  </si>
  <si>
    <t>Maximum Reactive Power of B Phase</t>
  </si>
  <si>
    <t>PowerActiveMinR</t>
  </si>
  <si>
    <t>PowerActiveMinY</t>
  </si>
  <si>
    <t>PowerActiveMinB</t>
  </si>
  <si>
    <t>PowerReactiveMaxR</t>
  </si>
  <si>
    <t>PowerReactiveMaxY</t>
  </si>
  <si>
    <t>PowerReactiveMaxB</t>
  </si>
  <si>
    <t>PowerReactiveMinR</t>
  </si>
  <si>
    <t>PowerReactiveMinY</t>
  </si>
  <si>
    <t>PowerReactiveMinB</t>
  </si>
  <si>
    <t>PowerApparentMaxR</t>
  </si>
  <si>
    <t>PowerApparentMaxY</t>
  </si>
  <si>
    <t>PowerApparentMaxB</t>
  </si>
  <si>
    <t>PowerApparentMinR</t>
  </si>
  <si>
    <t>PowerApparentMinY</t>
  </si>
  <si>
    <t>PowerApparentMinB</t>
  </si>
  <si>
    <t>PowerFactorMinLagR</t>
  </si>
  <si>
    <t>PowerFactorMinLagY</t>
  </si>
  <si>
    <t>PowerFactorMinLagB</t>
  </si>
  <si>
    <t>PowerFactorMinLeadR</t>
  </si>
  <si>
    <t>PowerFactorMinLeadY</t>
  </si>
  <si>
    <t>PowerFactorMinLeadB</t>
  </si>
  <si>
    <t>Minimum Reactive Power of R Phase</t>
  </si>
  <si>
    <t>Minimum Reactive Power of Y Phase</t>
  </si>
  <si>
    <t>Minimum Reactive Power of B Phase</t>
  </si>
  <si>
    <t>Maximum Apparent Power of R Phase</t>
  </si>
  <si>
    <t>Maximum Apparent Power of Y Phase</t>
  </si>
  <si>
    <t>Maximum Apparent Power of B Phase</t>
  </si>
  <si>
    <t>32 Bit Unsigned</t>
  </si>
  <si>
    <t>Time in seconds since 1988 for PowerApparentMinR</t>
  </si>
  <si>
    <t>Time in seconds since 1988 for PowerApparentMinY</t>
  </si>
  <si>
    <t>Time in seconds since 1988 for PowerApparentMinB</t>
  </si>
  <si>
    <t>Time in seconds since 1988 for PowerFactorMinLagR</t>
  </si>
  <si>
    <t>Time in seconds since 1988 for PowerFactorMinLagY</t>
  </si>
  <si>
    <t>Time in seconds since 1988 for PowerFactorMinLagB</t>
  </si>
  <si>
    <t>Time in seconds since 1988 for PowerFactorMinLeadR</t>
  </si>
  <si>
    <t>Time in seconds since 1988 for PowerFactorMinLeadY</t>
  </si>
  <si>
    <t>Time in seconds since 1988 for PowerFactorMinLeadB</t>
  </si>
  <si>
    <t>Time in seconds since 1988 for FrequencyMax</t>
  </si>
  <si>
    <t>Time in seconds since 1988 for FrequencyMin</t>
  </si>
  <si>
    <t>RTVmaxY</t>
  </si>
  <si>
    <t>RTVmaxB</t>
  </si>
  <si>
    <t>RTVminR</t>
  </si>
  <si>
    <t>RTVminY</t>
  </si>
  <si>
    <t>RTVminB</t>
  </si>
  <si>
    <t>RTLmaxR</t>
  </si>
  <si>
    <t>RTLmaxY</t>
  </si>
  <si>
    <t>RTLmaxB</t>
  </si>
  <si>
    <t>RTLminR</t>
  </si>
  <si>
    <t>RTLminY</t>
  </si>
  <si>
    <t>RTLminB</t>
  </si>
  <si>
    <t>RTPowerActiveMaxR</t>
  </si>
  <si>
    <t>RTPowerActiveMaxY</t>
  </si>
  <si>
    <t>RTPowerActiveMaxB</t>
  </si>
  <si>
    <t>RTPowerActiveMinR</t>
  </si>
  <si>
    <t>RTPowerActiveMinY</t>
  </si>
  <si>
    <t>RTPowerActiveMinB</t>
  </si>
  <si>
    <t>RTPowerReactiveMaxR</t>
  </si>
  <si>
    <t>RTPowerReactiveMaxY</t>
  </si>
  <si>
    <t>RTPowerReactiveMaxB</t>
  </si>
  <si>
    <t>RTPowerReactiveMinR</t>
  </si>
  <si>
    <t>RTPowerReactiveMinY</t>
  </si>
  <si>
    <t>RTPowerReactiveMinB</t>
  </si>
  <si>
    <t>RTPowerApparentMaxR</t>
  </si>
  <si>
    <t>RTPowerApparentMaxY</t>
  </si>
  <si>
    <t>RTPowerApparentMaxB</t>
  </si>
  <si>
    <t>RTPowerApparentMinR</t>
  </si>
  <si>
    <t>RTPowerApparentMinY</t>
  </si>
  <si>
    <t>RTPowerApparentMinB</t>
  </si>
  <si>
    <t>RTPowerFactorMinLagR</t>
  </si>
  <si>
    <t>RTPowerFactorMinLagY</t>
  </si>
  <si>
    <t>RTPowerFactorMinLagB</t>
  </si>
  <si>
    <t>RTPowerFactorMinLeadR</t>
  </si>
  <si>
    <t>RTPowerFactorMinLeadY</t>
  </si>
  <si>
    <t>RTPowerFactorMinLeadB</t>
  </si>
  <si>
    <t>RTFrequencyMax</t>
  </si>
  <si>
    <t>RTFrequencyMin</t>
  </si>
  <si>
    <t>I3</t>
  </si>
  <si>
    <t>R Phase Active Current</t>
  </si>
  <si>
    <t>Y Phase Active Current</t>
  </si>
  <si>
    <t>B Phase Active Current</t>
  </si>
  <si>
    <t>R1</t>
  </si>
  <si>
    <t>R2</t>
  </si>
  <si>
    <t>R3</t>
  </si>
  <si>
    <t>R Phase Reactive Current</t>
  </si>
  <si>
    <t>Y Phase Reactive Current</t>
  </si>
  <si>
    <t>B Phase Reactive Current</t>
  </si>
  <si>
    <t>Vavg</t>
  </si>
  <si>
    <t>Avg power factor</t>
  </si>
  <si>
    <t>Registers for General (Meter) Information</t>
  </si>
  <si>
    <t>Registers for Recent Parameters</t>
  </si>
  <si>
    <t>kVArh(E)</t>
  </si>
  <si>
    <t>kVArh(I)</t>
  </si>
  <si>
    <t>Reactive - Import</t>
  </si>
  <si>
    <t>Reactive - Export</t>
  </si>
  <si>
    <t>LON Mins</t>
  </si>
  <si>
    <t>LOFF Mins</t>
  </si>
  <si>
    <t>Cumulative Load OFF Minutes</t>
  </si>
  <si>
    <t>Cumulative Load ON Minutes</t>
  </si>
  <si>
    <t>MODBUS Register</t>
  </si>
  <si>
    <t>FrequencyMax</t>
  </si>
  <si>
    <t>FrequencyMin</t>
  </si>
  <si>
    <t>KVAr</t>
  </si>
  <si>
    <t>KVA</t>
  </si>
  <si>
    <t>Maximum Frequency</t>
  </si>
  <si>
    <t>Minimum Frequency</t>
  </si>
  <si>
    <t>CLEM Name</t>
  </si>
  <si>
    <t>Meter Name</t>
  </si>
  <si>
    <t>R Phase to Neutral Voltage</t>
  </si>
  <si>
    <t>Y Phase to Neutral Voltage</t>
  </si>
  <si>
    <t>B Phase to Neutral Voltage</t>
  </si>
  <si>
    <t>RY Voltage</t>
  </si>
  <si>
    <t>YB Voltage</t>
  </si>
  <si>
    <t>BR Voltage</t>
  </si>
  <si>
    <t xml:space="preserve">Neutral Line current     </t>
  </si>
  <si>
    <t>I1</t>
  </si>
  <si>
    <t>I2</t>
  </si>
  <si>
    <t>RTVmaxR</t>
  </si>
  <si>
    <t>Time in seconds since 1988 for Vmax</t>
  </si>
  <si>
    <t>Time in seconds since 1988 for VmaxY</t>
  </si>
  <si>
    <t>Time in seconds since 1988 for VmaxB</t>
  </si>
  <si>
    <t>Time in seconds since 1988 for VminR</t>
  </si>
  <si>
    <t>Time in seconds since 1988 for VminY</t>
  </si>
  <si>
    <t>Time in seconds since 1988 for VminB</t>
  </si>
  <si>
    <t>Time in seconds since 1988 for LmaxR</t>
  </si>
  <si>
    <t>Time in seconds since 1988 for LmaxY</t>
  </si>
  <si>
    <t>Time in seconds since 1988 for LmaxB</t>
  </si>
  <si>
    <t>Time in seconds since 1988 for LminR</t>
  </si>
  <si>
    <t>Time in seconds since 1988 for LminY</t>
  </si>
  <si>
    <t>Time in seconds since 1988 for LminB</t>
  </si>
  <si>
    <t>Time in seconds since 1988 for PowerActiveMaxR</t>
  </si>
  <si>
    <t>Time in seconds since 1988 for PowerActiveMaxY</t>
  </si>
  <si>
    <t>Time in seconds since 1988 for PowerActiveMaxB</t>
  </si>
  <si>
    <t>Time in seconds since 1988 for PowerActiveMinR</t>
  </si>
  <si>
    <t>Time in seconds since 1988 for PowerActiveMinY</t>
  </si>
  <si>
    <t>Time in seconds since 1988 for PowerActiveMinB</t>
  </si>
  <si>
    <t>Time in seconds since 1988 for PowerReactiveMaxR</t>
  </si>
  <si>
    <t>Time in seconds since 1988 for PowerReactiveMaxY</t>
  </si>
  <si>
    <t>Time in seconds since 1988 for PowerReactiveMaxB</t>
  </si>
  <si>
    <t>Time in seconds since 1988 for PowerReactiveMinR</t>
  </si>
  <si>
    <t>Time in seconds since 1988 for PowerReactiveMinY</t>
  </si>
  <si>
    <t>Time in seconds since 1988 for PowerReactiveMinB</t>
  </si>
  <si>
    <t>Time in seconds since 1988 for PowerApparentMaxR</t>
  </si>
  <si>
    <t>Time in seconds since 1988 for PowerApparentMaxY</t>
  </si>
  <si>
    <t>Time in seconds since 1988 for PowerApparentMaxB</t>
  </si>
  <si>
    <t xml:space="preserve">MODBUS Protocol       </t>
  </si>
  <si>
    <t xml:space="preserve">Version No.       </t>
  </si>
  <si>
    <t xml:space="preserve">  Revision No.</t>
  </si>
  <si>
    <t>Version</t>
  </si>
  <si>
    <t>Modified By</t>
  </si>
  <si>
    <t>Revision History</t>
  </si>
  <si>
    <t>Supported Parameters Energy</t>
  </si>
  <si>
    <t>History Number to be read</t>
  </si>
  <si>
    <t>Histories available in meter</t>
  </si>
  <si>
    <t xml:space="preserve">History Available </t>
  </si>
  <si>
    <t>Data Logging Days Available</t>
  </si>
  <si>
    <t xml:space="preserve">Active LS Days available </t>
  </si>
  <si>
    <t xml:space="preserve">Miscellaneous Registers </t>
  </si>
  <si>
    <t>Event Status</t>
  </si>
  <si>
    <t>Unsigned 32bits</t>
  </si>
  <si>
    <t>Flags ***</t>
  </si>
  <si>
    <t>Bit number</t>
  </si>
  <si>
    <t>bit</t>
  </si>
  <si>
    <t>R-Phase CT reverse</t>
  </si>
  <si>
    <t>Y-Phase CT reverse</t>
  </si>
  <si>
    <t>B-Phase CT reverse</t>
  </si>
  <si>
    <t>Not used</t>
  </si>
  <si>
    <t>R-Phase Voltage missing</t>
  </si>
  <si>
    <t>Y-Phase Voltage missing</t>
  </si>
  <si>
    <t>B-Phase Voltage missing</t>
  </si>
  <si>
    <t>Low power factor</t>
  </si>
  <si>
    <t>High Voltage</t>
  </si>
  <si>
    <t>Low Voltage</t>
  </si>
  <si>
    <t>Over Load</t>
  </si>
  <si>
    <t>Under Load</t>
  </si>
  <si>
    <t>Invalid Phase Association</t>
  </si>
  <si>
    <t>Invalid Voltage</t>
  </si>
  <si>
    <t>Voltage Imbalance</t>
  </si>
  <si>
    <t>Reactive - Import While Active Export</t>
  </si>
  <si>
    <t>Reactive -Export While Active Import</t>
  </si>
  <si>
    <t>24hMDTime kVAr(E)_WE</t>
  </si>
  <si>
    <t>kVAr(E)_WE</t>
  </si>
  <si>
    <t>0: Active Total Import Energy                                   1: Active Total Export Energy                           2: Active Import Energy                                    3: Active Export Energy                                           4: Reactive - Import While Active Import Energy  5: Reactive - Export While Active Import Energy                                 6: Reactive - Import While Active Export Energy                                 7: Reactive - Export While Active Export Energy                                     8: Apparent - Import Energy                                     9: Apparent - Export Energy                             10: Reactive - Import Energy                                 11: Reactive - Export Energy                                                               12: Active Forwarded Energy                                  13: Apparent Forwarded  Energy                            14: Reactive Lag  Forwarded Energy                                 15: Reactive Lead Forwarded  Energy</t>
  </si>
  <si>
    <t>Bit 0: Active Total Import Energy                                   Bit 1: Active Total Export Energy                           Bit 2: Active Import Energy                                   Bit 3: Active Export Energy                                                                      Bit 4: Reactive - Import While Active Import Energy  Bit 5: Reactive - Export While Active Import Energy                                Bit 6: Reactive - Import While Active Export Energy                                Bit 7: Reactive - Export While Active Export Energy                                     Bit 8: Apparent - Import Energy                                    Bit 9: Apparent - Export Energy                             Bit 10: Reactive - Import Energy                                 Bit 11: Reactive - Export Energy                                                               Bit 12: Active Forwarded Energy                                 Bit 13: Apparent Forwarded  Energy                            Bit 14: Reactive Lag Forwarded  Energy                                 Bit 15: Reactive Lead  Forwarded Energy</t>
  </si>
  <si>
    <r>
      <t xml:space="preserve">                                                                                                    </t>
    </r>
    <r>
      <rPr>
        <b/>
        <sz val="10"/>
        <rFont val="Arial"/>
        <family val="2"/>
      </rPr>
      <t xml:space="preserve">NOTE:                                                                      1. Respective bit of supported parameter will be set.[Controlled at factory end]                                 2. Selected Energy parameter is applicable for further selection of MD, Daily Energy Snap and Load Profile.                                                                    </t>
    </r>
  </si>
  <si>
    <t>ASCII (12 bytes)</t>
  </si>
  <si>
    <t>Seconds since 1988</t>
  </si>
  <si>
    <t>History Date</t>
  </si>
  <si>
    <t>History Generation Date</t>
  </si>
  <si>
    <t>Metro LED Pulse Rate</t>
  </si>
  <si>
    <t>Metro LED Pulse rate in terms of number of counts</t>
  </si>
  <si>
    <t>Number of counts per unit increment</t>
  </si>
  <si>
    <t>Supported Energy Mask as per History number</t>
  </si>
  <si>
    <t>Supported MD Mask as per History number</t>
  </si>
  <si>
    <t>Bit 0: Active Total Import Energy                                   Bit 1: Active Total Export Energy                           Bit 2: Active Import Energy                                   Bit 3: Active Export Energy                                                                      Bit 4: Reactive - Import While Active Import Energy  Bit 5: Reactive - Export While Active Import Energy                                Bit 6: Reactive - Import While Active Export Energy                                Bit 7: Reactive - Export While Active Export Energy                                     Bit 8: Apparent - Import Energy                                    Bit 9: Apparent - Export Energy                             Bit 10: Reactive - Import Energy                                 Bit 11: Reactive - Export Energy                                                               Bit 12: Active Forwarded Energy                                 Bit 13: Apparent Forwarded  Energy                            Bit 14: Reactive Lag Forwarded  Energy                                          Bit 15: Reactive Lead  Forwarded Energy</t>
  </si>
  <si>
    <t>Available Snapshots</t>
  </si>
  <si>
    <t>Snapshots available in the meter</t>
  </si>
  <si>
    <t>Daily Energy Parameter Mask as per Snapshot number</t>
  </si>
  <si>
    <t>Energy Parameters</t>
  </si>
  <si>
    <t>001</t>
  </si>
  <si>
    <t>Daood Ahmad</t>
  </si>
  <si>
    <t>Energy parameter BitMask for Load Survey</t>
  </si>
  <si>
    <t>Counter1</t>
  </si>
  <si>
    <t>Counts</t>
  </si>
  <si>
    <t>Counter2</t>
  </si>
  <si>
    <t>Pulse Input Counter 2</t>
  </si>
  <si>
    <t>Pulse Input Counter 1</t>
  </si>
  <si>
    <t>Pulse Input Counter</t>
  </si>
  <si>
    <t>ON/OFF Parameters</t>
  </si>
  <si>
    <t>IO Card [0=None,1=2I2O,2=4PWM,3=3C1A,4=2C2I]</t>
  </si>
  <si>
    <t>MBID</t>
  </si>
  <si>
    <t>Modbus ID</t>
  </si>
  <si>
    <t>Bit mask will be based on selected energy in reg 40051</t>
  </si>
  <si>
    <t>Next Bill Date</t>
  </si>
  <si>
    <t>0: R Phase Voltage
1: Y Phase Voltage
2: B Phase Voltage
3: Average Voltage
4: R Phase Current
5: Y Phase Current
6: B Phase Current
7: Average Current
8: R Phase PF
9: Y Phase PF
10: B Phase PF
11: Frequency
12: Counter1
13: Counter2</t>
  </si>
  <si>
    <t>Bit mask will be same as mentioned in reg 40028</t>
  </si>
  <si>
    <t>Last Occ Event</t>
  </si>
  <si>
    <t>Last Occ Event Time</t>
  </si>
  <si>
    <t>Time in Seconds Since 1988</t>
  </si>
  <si>
    <t>Bit Mask as mentioned below</t>
  </si>
  <si>
    <t>Last OCC Evt</t>
  </si>
  <si>
    <t>Last OCC Evt Tm</t>
  </si>
  <si>
    <t>16: R Phase Voltage                                            17: Y Phase Voltage                                             18: B Phase Voltage                                                                                   19: Average Voltage                                           20: R Phase Current                                             21: Y Phase Current                                                                         22: B Phase Current                                                                      23: Average Current                                                                             24: R Phase PF                                                25: Y Phase PF                                                    26: B Phase PF                                             27: Frequency                                                  
28: Counter1
29: Counter2</t>
  </si>
  <si>
    <t>Temperature</t>
  </si>
  <si>
    <t>Meter Temperature</t>
  </si>
  <si>
    <t>Temperature of meter</t>
  </si>
  <si>
    <t>Current Imbalance</t>
  </si>
  <si>
    <t>THDV1</t>
  </si>
  <si>
    <t>THDV2</t>
  </si>
  <si>
    <t>THDV3</t>
  </si>
  <si>
    <t>THDC1</t>
  </si>
  <si>
    <t>THDC2</t>
  </si>
  <si>
    <t>THDC3</t>
  </si>
  <si>
    <t>THDP1</t>
  </si>
  <si>
    <t>THDP2</t>
  </si>
  <si>
    <t>THDP3</t>
  </si>
  <si>
    <t>R-Phase Voltage Total Harmonic Distortion</t>
  </si>
  <si>
    <t>Y-Phase Voltage Total Harmonic Distortion</t>
  </si>
  <si>
    <t>B-Phase Voltage Total Harmonic Distortion</t>
  </si>
  <si>
    <t>R-Phase Current Total Harmonic Distortion</t>
  </si>
  <si>
    <t>Y-Phase Current Total Harmonic Distortion</t>
  </si>
  <si>
    <t>B-Phase Current Total Harmonic Distortion</t>
  </si>
  <si>
    <t>R-Phase Power Total Harmonic Distortion</t>
  </si>
  <si>
    <t>Y-Phase Power Total Harmonic Distortion</t>
  </si>
  <si>
    <t>B-Phase Power Total Harmonic Distortion</t>
  </si>
  <si>
    <t>Energy Configured parameters</t>
  </si>
  <si>
    <t>Bit 0: Active Total Import Energy                                   Bit 1: Active Total Export Energy                           Bit 2: Active Import Energy                                   Bit 3: Active Export Energy                                                                      Bit 4: Reactive - Import While Active Import Energy  
Bit 5: Reactive - Export While Active Import Energy                                
Bit 6: Reactive - Import While Active Export Energy     
Bit 7: Reactive - Export While Active Export Energy        
Bit 8: Apparent - Import Energy                                    Bit 9: Apparent - Export Energy                             Bit 10: Reactive - Import Energy                                 Bit 11: Reactive - Export Energy                                                               Bit 12: Active Forwarded Energy                                 Bit 13: Apparent Forwarded  Energy                            Bit 14: Reactive Lag Forwarded  Energy                                 Bit 15: Reactive Lead  Forwarded Energy</t>
  </si>
  <si>
    <t>SIP</t>
  </si>
  <si>
    <t>Survey Integration Period in minutes</t>
  </si>
  <si>
    <t>15,30,60</t>
  </si>
  <si>
    <t>Instantaneous parameter BitMask for Load Survey</t>
  </si>
  <si>
    <t>%</t>
  </si>
  <si>
    <t>Special Flags ****</t>
  </si>
  <si>
    <t>Special Events Status</t>
  </si>
  <si>
    <t>Unsigned 16bits</t>
  </si>
  <si>
    <t>Time in seconds since 1988 (Time can be set within 2 min offset of current time)</t>
  </si>
  <si>
    <t>Degree Centigrde</t>
  </si>
  <si>
    <t>Module Card Unplugged</t>
  </si>
  <si>
    <t>16 to 31</t>
  </si>
  <si>
    <t>Battery fail</t>
  </si>
  <si>
    <t>NVRAM fail</t>
  </si>
  <si>
    <t>NVM Fail</t>
  </si>
  <si>
    <t>3 to 15</t>
  </si>
  <si>
    <r>
      <t>Note:</t>
    </r>
    <r>
      <rPr>
        <sz val="10"/>
        <rFont val="Arial"/>
      </rPr>
      <t xml:space="preserve"> It is proposed that while reading SIP data should be read by setting the "SIP Config. Index" &amp; "Day Number" every time while reading</t>
    </r>
  </si>
  <si>
    <t>Meter Type</t>
  </si>
  <si>
    <t xml:space="preserve">To change the 3W to 4 W application </t>
  </si>
  <si>
    <t>3 = LT, 1= HT4, 2= HT3 (Rest are unused and write has no effect)</t>
  </si>
  <si>
    <t>Meter Type Information</t>
  </si>
  <si>
    <t>Note: Rest of the registers are reserved.</t>
  </si>
  <si>
    <t>Coil Registers</t>
  </si>
  <si>
    <t>31/10/2011</t>
  </si>
  <si>
    <t>Initial Version for IIIrd Party Interface</t>
  </si>
  <si>
    <t>While reading, Configured bitmask will be as per the standard list as in Reg 40028.</t>
  </si>
  <si>
    <t>The respective bit mask of selected Energy parameters  are available in reg number 40023 for respective product. (Bits 30-31 are unused and reserved for future use, must be reset)</t>
  </si>
  <si>
    <t>0xFF00 requests the Billing Operation to be started, no other value is valid for this operation</t>
  </si>
  <si>
    <t>Variant</t>
  </si>
  <si>
    <t>Y</t>
  </si>
  <si>
    <t>N</t>
  </si>
  <si>
    <t>Note: Applicable for all the variants</t>
  </si>
  <si>
    <t>0A</t>
  </si>
  <si>
    <t>00</t>
  </si>
  <si>
    <t>ELITE 440-441</t>
  </si>
  <si>
    <t>ELITE 440-442</t>
  </si>
  <si>
    <t>ELITE 440-443</t>
  </si>
  <si>
    <t>ELITE 440-444</t>
  </si>
  <si>
    <t>ELITE 440-445</t>
  </si>
  <si>
    <t>ELITE 440-446</t>
  </si>
  <si>
    <t>ELITE 440-447</t>
  </si>
  <si>
    <t>ELITE 440-448</t>
  </si>
  <si>
    <t>ELITE 440-000</t>
  </si>
  <si>
    <t>Kamal Prajapati</t>
  </si>
  <si>
    <t>1. Variant wise applicability of each registers mentioned.</t>
  </si>
  <si>
    <t>002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</si>
</sst>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sz val="10"/>
      <color indexed="55"/>
      <name val="Arial"/>
    </font>
    <font>
      <b/>
      <sz val="12"/>
      <color indexed="12"/>
      <name val="Arial"/>
      <family val="2"/>
    </font>
    <font>
      <sz val="10"/>
      <color indexed="22"/>
      <name val="Arial"/>
    </font>
    <font>
      <sz val="10"/>
      <color indexed="12"/>
      <name val="Arial"/>
      <family val="2"/>
    </font>
    <font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2" xfId="0" applyBorder="1"/>
    <xf numFmtId="0" fontId="3" fillId="0" borderId="2" xfId="0" applyFont="1" applyBorder="1"/>
    <xf numFmtId="0" fontId="2" fillId="0" borderId="2" xfId="0" applyFont="1" applyBorder="1" applyAlignment="1">
      <alignment horizontal="left" vertical="top"/>
    </xf>
    <xf numFmtId="0" fontId="0" fillId="0" borderId="4" xfId="0" applyBorder="1"/>
    <xf numFmtId="0" fontId="3" fillId="0" borderId="4" xfId="0" applyFont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 wrapText="1"/>
    </xf>
    <xf numFmtId="0" fontId="3" fillId="0" borderId="1" xfId="0" applyFont="1" applyFill="1" applyBorder="1"/>
    <xf numFmtId="0" fontId="0" fillId="0" borderId="3" xfId="0" applyBorder="1"/>
    <xf numFmtId="0" fontId="5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3" fillId="0" borderId="5" xfId="0" applyFont="1" applyBorder="1"/>
    <xf numFmtId="0" fontId="2" fillId="3" borderId="1" xfId="0" applyFont="1" applyFill="1" applyBorder="1" applyAlignment="1">
      <alignment horizontal="left" vertical="top"/>
    </xf>
    <xf numFmtId="0" fontId="0" fillId="3" borderId="1" xfId="0" applyFill="1" applyBorder="1"/>
    <xf numFmtId="0" fontId="4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quotePrefix="1" applyFill="1" applyBorder="1"/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20" fontId="2" fillId="3" borderId="1" xfId="0" applyNumberFormat="1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2" fillId="3" borderId="6" xfId="0" applyFont="1" applyFill="1" applyBorder="1" applyAlignment="1">
      <alignment vertical="top"/>
    </xf>
    <xf numFmtId="0" fontId="2" fillId="3" borderId="1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3" fillId="0" borderId="4" xfId="0" applyFont="1" applyBorder="1" applyAlignment="1"/>
    <xf numFmtId="0" fontId="5" fillId="2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9" fillId="4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vertical="top" wrapText="1"/>
    </xf>
    <xf numFmtId="0" fontId="0" fillId="0" borderId="6" xfId="0" applyBorder="1"/>
    <xf numFmtId="0" fontId="0" fillId="0" borderId="0" xfId="0" applyBorder="1"/>
    <xf numFmtId="0" fontId="7" fillId="0" borderId="1" xfId="0" applyFont="1" applyBorder="1"/>
    <xf numFmtId="0" fontId="10" fillId="0" borderId="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8" xfId="0" applyFont="1" applyBorder="1"/>
    <xf numFmtId="0" fontId="3" fillId="0" borderId="6" xfId="0" applyFont="1" applyFill="1" applyBorder="1"/>
    <xf numFmtId="0" fontId="3" fillId="0" borderId="9" xfId="0" applyFont="1" applyBorder="1"/>
    <xf numFmtId="0" fontId="0" fillId="3" borderId="4" xfId="0" applyFill="1" applyBorder="1"/>
    <xf numFmtId="0" fontId="2" fillId="3" borderId="6" xfId="0" applyFont="1" applyFill="1" applyBorder="1" applyAlignment="1">
      <alignment horizontal="left" vertical="top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3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0" fontId="0" fillId="0" borderId="13" xfId="0" applyBorder="1"/>
    <xf numFmtId="0" fontId="11" fillId="3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left" vertical="top"/>
    </xf>
    <xf numFmtId="0" fontId="0" fillId="0" borderId="13" xfId="0" quotePrefix="1" applyBorder="1"/>
    <xf numFmtId="0" fontId="0" fillId="0" borderId="13" xfId="0" applyFill="1" applyBorder="1"/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/>
    <xf numFmtId="0" fontId="0" fillId="0" borderId="6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3" borderId="0" xfId="0" applyFont="1" applyFill="1" applyAlignment="1">
      <alignment wrapText="1"/>
    </xf>
    <xf numFmtId="0" fontId="9" fillId="4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/>
    <xf numFmtId="0" fontId="2" fillId="3" borderId="5" xfId="0" applyFont="1" applyFill="1" applyBorder="1" applyAlignment="1">
      <alignment horizontal="left" vertical="top"/>
    </xf>
    <xf numFmtId="0" fontId="0" fillId="0" borderId="0" xfId="0" applyFill="1"/>
    <xf numFmtId="0" fontId="12" fillId="3" borderId="1" xfId="0" applyFont="1" applyFill="1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2" xfId="0" applyBorder="1" applyAlignment="1">
      <alignment wrapText="1"/>
    </xf>
    <xf numFmtId="0" fontId="0" fillId="3" borderId="2" xfId="0" applyFill="1" applyBorder="1"/>
    <xf numFmtId="0" fontId="3" fillId="0" borderId="14" xfId="0" applyFont="1" applyFill="1" applyBorder="1"/>
    <xf numFmtId="0" fontId="0" fillId="0" borderId="14" xfId="0" applyFill="1" applyBorder="1"/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top"/>
    </xf>
    <xf numFmtId="0" fontId="0" fillId="0" borderId="1" xfId="0" quotePrefix="1" applyBorder="1"/>
    <xf numFmtId="14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="70" workbookViewId="0">
      <pane ySplit="5" topLeftCell="A6" activePane="bottomLeft" state="frozen"/>
      <selection pane="bottomLeft" activeCell="D35" sqref="D35"/>
    </sheetView>
  </sheetViews>
  <sheetFormatPr defaultRowHeight="12.75"/>
  <cols>
    <col min="1" max="1" width="8.28515625" style="8" customWidth="1"/>
    <col min="2" max="2" width="12.5703125" style="8" customWidth="1"/>
    <col min="3" max="3" width="24.5703125" style="8" customWidth="1"/>
    <col min="4" max="4" width="33.140625" style="8" customWidth="1"/>
    <col min="5" max="5" width="16.5703125" style="8" customWidth="1"/>
    <col min="6" max="6" width="6.140625" style="8" customWidth="1"/>
    <col min="7" max="7" width="15.42578125" style="8" customWidth="1"/>
    <col min="8" max="8" width="27.7109375" style="8" customWidth="1"/>
    <col min="9" max="9" width="4.85546875" style="8" customWidth="1"/>
    <col min="10" max="10" width="6.28515625" customWidth="1"/>
    <col min="11" max="12" width="9" style="8" customWidth="1"/>
    <col min="13" max="18" width="9.140625" style="8"/>
    <col min="19" max="19" width="9.140625" style="22"/>
    <col min="20" max="20" width="9.140625" style="120"/>
    <col min="21" max="16384" width="9.140625" style="114"/>
  </cols>
  <sheetData>
    <row r="1" spans="1:20" s="113" customFormat="1">
      <c r="A1" s="20" t="s">
        <v>588</v>
      </c>
      <c r="B1" s="21"/>
      <c r="C1" s="21"/>
      <c r="D1" s="21"/>
      <c r="E1" s="21"/>
      <c r="F1" s="21"/>
      <c r="G1" s="21"/>
      <c r="H1" s="21"/>
      <c r="I1" s="61"/>
      <c r="J1" s="9"/>
      <c r="K1" s="9"/>
      <c r="L1" s="9"/>
      <c r="M1" s="9"/>
      <c r="N1" s="9"/>
      <c r="O1" s="9"/>
      <c r="P1" s="9"/>
      <c r="Q1" s="9"/>
      <c r="R1" s="9"/>
      <c r="S1" s="23"/>
      <c r="T1" s="119"/>
    </row>
    <row r="2" spans="1:20">
      <c r="B2" s="8" t="s">
        <v>589</v>
      </c>
      <c r="C2" s="8" t="s">
        <v>590</v>
      </c>
      <c r="I2" s="9"/>
      <c r="J2" s="8"/>
    </row>
    <row r="3" spans="1:20" ht="15.75">
      <c r="B3" s="104" t="s">
        <v>722</v>
      </c>
      <c r="C3" s="64" t="s">
        <v>723</v>
      </c>
    </row>
    <row r="4" spans="1:20" s="113" customFormat="1">
      <c r="A4" s="20" t="s">
        <v>532</v>
      </c>
      <c r="B4" s="21"/>
      <c r="C4" s="21"/>
      <c r="D4" s="21"/>
      <c r="E4" s="21"/>
      <c r="F4" s="21"/>
      <c r="G4" s="21"/>
      <c r="H4" s="21"/>
      <c r="I4" s="61"/>
      <c r="J4" s="9"/>
      <c r="K4" s="125" t="s">
        <v>718</v>
      </c>
      <c r="L4" s="126"/>
      <c r="M4" s="126"/>
      <c r="N4" s="126"/>
      <c r="O4" s="126"/>
      <c r="P4" s="126"/>
      <c r="Q4" s="126"/>
      <c r="R4" s="126"/>
      <c r="S4" s="127"/>
      <c r="T4" s="119"/>
    </row>
    <row r="5" spans="1:20" s="113" customFormat="1" ht="25.5">
      <c r="A5" s="9" t="s">
        <v>82</v>
      </c>
      <c r="B5" s="9"/>
      <c r="C5" s="9" t="s">
        <v>85</v>
      </c>
      <c r="D5" s="9" t="s">
        <v>86</v>
      </c>
      <c r="E5" s="9" t="s">
        <v>87</v>
      </c>
      <c r="F5" s="9"/>
      <c r="G5" s="9" t="s">
        <v>48</v>
      </c>
      <c r="H5" s="9" t="s">
        <v>88</v>
      </c>
      <c r="I5" s="9"/>
      <c r="J5" s="9"/>
      <c r="K5" s="105" t="s">
        <v>724</v>
      </c>
      <c r="L5" s="105" t="s">
        <v>725</v>
      </c>
      <c r="M5" s="105" t="s">
        <v>726</v>
      </c>
      <c r="N5" s="105" t="s">
        <v>727</v>
      </c>
      <c r="O5" s="105" t="s">
        <v>728</v>
      </c>
      <c r="P5" s="105" t="s">
        <v>729</v>
      </c>
      <c r="Q5" s="105" t="s">
        <v>730</v>
      </c>
      <c r="R5" s="105" t="s">
        <v>731</v>
      </c>
      <c r="S5" s="117" t="s">
        <v>732</v>
      </c>
      <c r="T5" s="119"/>
    </row>
    <row r="6" spans="1:20">
      <c r="A6" s="35">
        <v>40001</v>
      </c>
      <c r="B6" s="35">
        <f>A6+3</f>
        <v>40004</v>
      </c>
      <c r="C6" s="35" t="s">
        <v>71</v>
      </c>
      <c r="D6" s="35" t="s">
        <v>94</v>
      </c>
      <c r="E6" s="35" t="s">
        <v>97</v>
      </c>
      <c r="F6" s="35" t="s">
        <v>415</v>
      </c>
      <c r="G6" s="35" t="s">
        <v>89</v>
      </c>
      <c r="H6" s="36" t="s">
        <v>550</v>
      </c>
      <c r="I6" s="36"/>
      <c r="J6" s="36"/>
      <c r="K6" s="36" t="s">
        <v>719</v>
      </c>
      <c r="L6" s="36" t="s">
        <v>719</v>
      </c>
      <c r="M6" s="36" t="s">
        <v>719</v>
      </c>
      <c r="N6" s="36" t="s">
        <v>719</v>
      </c>
      <c r="O6" s="36" t="s">
        <v>719</v>
      </c>
      <c r="P6" s="36" t="s">
        <v>719</v>
      </c>
      <c r="Q6" s="36" t="s">
        <v>719</v>
      </c>
      <c r="R6" s="36" t="s">
        <v>719</v>
      </c>
      <c r="S6" s="118" t="s">
        <v>719</v>
      </c>
    </row>
    <row r="7" spans="1:20">
      <c r="A7" s="35">
        <f t="shared" ref="A7:A15" si="0">B6+1</f>
        <v>40005</v>
      </c>
      <c r="B7" s="35">
        <f>A7+3</f>
        <v>40008</v>
      </c>
      <c r="C7" s="35" t="s">
        <v>91</v>
      </c>
      <c r="D7" s="35" t="s">
        <v>95</v>
      </c>
      <c r="E7" s="35" t="s">
        <v>97</v>
      </c>
      <c r="F7" s="35" t="s">
        <v>415</v>
      </c>
      <c r="G7" s="35" t="s">
        <v>89</v>
      </c>
      <c r="H7" s="36" t="s">
        <v>549</v>
      </c>
      <c r="I7" s="36"/>
      <c r="J7" s="36"/>
      <c r="K7" s="36" t="s">
        <v>719</v>
      </c>
      <c r="L7" s="36" t="s">
        <v>719</v>
      </c>
      <c r="M7" s="36" t="s">
        <v>719</v>
      </c>
      <c r="N7" s="36" t="s">
        <v>719</v>
      </c>
      <c r="O7" s="36" t="s">
        <v>719</v>
      </c>
      <c r="P7" s="36" t="s">
        <v>719</v>
      </c>
      <c r="Q7" s="36" t="s">
        <v>719</v>
      </c>
      <c r="R7" s="36" t="s">
        <v>719</v>
      </c>
      <c r="S7" s="118" t="s">
        <v>719</v>
      </c>
    </row>
    <row r="8" spans="1:20">
      <c r="A8" s="35">
        <f t="shared" si="0"/>
        <v>40009</v>
      </c>
      <c r="B8" s="35">
        <f>A8+3</f>
        <v>40012</v>
      </c>
      <c r="C8" s="36" t="s">
        <v>65</v>
      </c>
      <c r="D8" s="36" t="s">
        <v>64</v>
      </c>
      <c r="E8" s="35" t="s">
        <v>97</v>
      </c>
      <c r="F8" s="35" t="s">
        <v>415</v>
      </c>
      <c r="G8" s="35" t="s">
        <v>89</v>
      </c>
      <c r="H8" s="36"/>
      <c r="I8" s="36"/>
      <c r="J8" s="36"/>
      <c r="K8" s="36" t="s">
        <v>720</v>
      </c>
      <c r="L8" s="36" t="s">
        <v>720</v>
      </c>
      <c r="M8" s="36" t="s">
        <v>720</v>
      </c>
      <c r="N8" s="36" t="s">
        <v>720</v>
      </c>
      <c r="O8" s="36" t="s">
        <v>720</v>
      </c>
      <c r="P8" s="36" t="s">
        <v>720</v>
      </c>
      <c r="Q8" s="36" t="s">
        <v>719</v>
      </c>
      <c r="R8" s="36" t="s">
        <v>719</v>
      </c>
      <c r="S8" s="118" t="s">
        <v>719</v>
      </c>
    </row>
    <row r="9" spans="1:20">
      <c r="A9" s="35">
        <f t="shared" si="0"/>
        <v>40013</v>
      </c>
      <c r="B9" s="35">
        <f>A9+3</f>
        <v>40016</v>
      </c>
      <c r="C9" s="36" t="s">
        <v>66</v>
      </c>
      <c r="D9" s="36" t="s">
        <v>67</v>
      </c>
      <c r="E9" s="35" t="s">
        <v>97</v>
      </c>
      <c r="F9" s="35" t="s">
        <v>415</v>
      </c>
      <c r="G9" s="35" t="s">
        <v>89</v>
      </c>
      <c r="H9" s="36"/>
      <c r="I9" s="36"/>
      <c r="J9" s="36"/>
      <c r="K9" s="36" t="s">
        <v>720</v>
      </c>
      <c r="L9" s="36" t="s">
        <v>720</v>
      </c>
      <c r="M9" s="36" t="s">
        <v>720</v>
      </c>
      <c r="N9" s="36" t="s">
        <v>720</v>
      </c>
      <c r="O9" s="36" t="s">
        <v>720</v>
      </c>
      <c r="P9" s="36" t="s">
        <v>720</v>
      </c>
      <c r="Q9" s="36" t="s">
        <v>719</v>
      </c>
      <c r="R9" s="36" t="s">
        <v>719</v>
      </c>
      <c r="S9" s="118" t="s">
        <v>719</v>
      </c>
    </row>
    <row r="10" spans="1:20">
      <c r="A10" s="35">
        <f t="shared" si="0"/>
        <v>40017</v>
      </c>
      <c r="B10" s="35">
        <f>A10</f>
        <v>40017</v>
      </c>
      <c r="C10" s="35" t="s">
        <v>63</v>
      </c>
      <c r="D10" s="37" t="s">
        <v>652</v>
      </c>
      <c r="E10" s="35" t="s">
        <v>90</v>
      </c>
      <c r="F10" s="35" t="s">
        <v>415</v>
      </c>
      <c r="G10" s="35" t="s">
        <v>89</v>
      </c>
      <c r="H10" s="36"/>
      <c r="I10" s="36"/>
      <c r="J10" s="36"/>
      <c r="K10" s="36" t="s">
        <v>720</v>
      </c>
      <c r="L10" s="36" t="s">
        <v>720</v>
      </c>
      <c r="M10" s="36" t="s">
        <v>720</v>
      </c>
      <c r="N10" s="36" t="s">
        <v>720</v>
      </c>
      <c r="O10" s="36" t="s">
        <v>720</v>
      </c>
      <c r="P10" s="36" t="s">
        <v>720</v>
      </c>
      <c r="Q10" s="36" t="s">
        <v>719</v>
      </c>
      <c r="R10" s="36" t="s">
        <v>719</v>
      </c>
      <c r="S10" s="118" t="s">
        <v>719</v>
      </c>
    </row>
    <row r="11" spans="1:20">
      <c r="A11" s="35">
        <f t="shared" si="0"/>
        <v>40018</v>
      </c>
      <c r="B11" s="35">
        <f>A11</f>
        <v>40018</v>
      </c>
      <c r="C11" s="35" t="s">
        <v>653</v>
      </c>
      <c r="D11" s="37" t="s">
        <v>654</v>
      </c>
      <c r="E11" s="35" t="s">
        <v>90</v>
      </c>
      <c r="F11" s="80" t="s">
        <v>416</v>
      </c>
      <c r="G11" s="35" t="s">
        <v>89</v>
      </c>
      <c r="H11" s="36"/>
      <c r="I11" s="36"/>
      <c r="J11" s="36"/>
      <c r="K11" s="36" t="s">
        <v>719</v>
      </c>
      <c r="L11" s="36" t="s">
        <v>719</v>
      </c>
      <c r="M11" s="36" t="s">
        <v>719</v>
      </c>
      <c r="N11" s="36" t="s">
        <v>719</v>
      </c>
      <c r="O11" s="36" t="s">
        <v>719</v>
      </c>
      <c r="P11" s="36" t="s">
        <v>719</v>
      </c>
      <c r="Q11" s="36" t="s">
        <v>719</v>
      </c>
      <c r="R11" s="36" t="s">
        <v>719</v>
      </c>
      <c r="S11" s="118" t="s">
        <v>719</v>
      </c>
    </row>
    <row r="12" spans="1:20" ht="25.5">
      <c r="A12" s="58">
        <f t="shared" si="0"/>
        <v>40019</v>
      </c>
      <c r="B12" s="58">
        <f>A12</f>
        <v>40019</v>
      </c>
      <c r="C12" s="63" t="s">
        <v>93</v>
      </c>
      <c r="D12" s="63" t="s">
        <v>96</v>
      </c>
      <c r="E12" s="58" t="s">
        <v>90</v>
      </c>
      <c r="F12" s="35" t="s">
        <v>415</v>
      </c>
      <c r="G12" s="35" t="s">
        <v>89</v>
      </c>
      <c r="H12" s="36"/>
      <c r="I12" s="36"/>
      <c r="J12" s="36"/>
      <c r="K12" s="36" t="s">
        <v>719</v>
      </c>
      <c r="L12" s="36" t="s">
        <v>719</v>
      </c>
      <c r="M12" s="36" t="s">
        <v>719</v>
      </c>
      <c r="N12" s="36" t="s">
        <v>719</v>
      </c>
      <c r="O12" s="36" t="s">
        <v>719</v>
      </c>
      <c r="P12" s="36" t="s">
        <v>719</v>
      </c>
      <c r="Q12" s="36" t="s">
        <v>719</v>
      </c>
      <c r="R12" s="36" t="s">
        <v>719</v>
      </c>
      <c r="S12" s="118" t="s">
        <v>719</v>
      </c>
    </row>
    <row r="13" spans="1:20">
      <c r="A13" s="35">
        <f t="shared" si="0"/>
        <v>40020</v>
      </c>
      <c r="B13" s="35">
        <f>A13+5</f>
        <v>40025</v>
      </c>
      <c r="C13" s="36" t="s">
        <v>3</v>
      </c>
      <c r="D13" s="36" t="s">
        <v>2</v>
      </c>
      <c r="E13" s="84" t="s">
        <v>628</v>
      </c>
      <c r="F13" s="35" t="s">
        <v>415</v>
      </c>
      <c r="G13" s="35" t="s">
        <v>89</v>
      </c>
      <c r="H13" s="36" t="s">
        <v>81</v>
      </c>
      <c r="I13" s="36"/>
      <c r="J13" s="36"/>
      <c r="K13" s="36" t="s">
        <v>719</v>
      </c>
      <c r="L13" s="36" t="s">
        <v>719</v>
      </c>
      <c r="M13" s="36" t="s">
        <v>719</v>
      </c>
      <c r="N13" s="36" t="s">
        <v>719</v>
      </c>
      <c r="O13" s="36" t="s">
        <v>719</v>
      </c>
      <c r="P13" s="36" t="s">
        <v>719</v>
      </c>
      <c r="Q13" s="36" t="s">
        <v>719</v>
      </c>
      <c r="R13" s="36" t="s">
        <v>719</v>
      </c>
      <c r="S13" s="118" t="s">
        <v>719</v>
      </c>
    </row>
    <row r="14" spans="1:20" ht="25.5">
      <c r="A14" s="35">
        <f t="shared" si="0"/>
        <v>40026</v>
      </c>
      <c r="B14" s="35">
        <f>A14+1</f>
        <v>40027</v>
      </c>
      <c r="C14" s="35" t="s">
        <v>632</v>
      </c>
      <c r="D14" s="92" t="s">
        <v>633</v>
      </c>
      <c r="E14" s="35" t="s">
        <v>133</v>
      </c>
      <c r="F14" s="35" t="s">
        <v>415</v>
      </c>
      <c r="G14" s="35" t="s">
        <v>634</v>
      </c>
      <c r="H14" s="35"/>
      <c r="I14" s="36"/>
      <c r="J14" s="36"/>
      <c r="K14" s="36" t="s">
        <v>720</v>
      </c>
      <c r="L14" s="36" t="s">
        <v>719</v>
      </c>
      <c r="M14" s="36" t="s">
        <v>719</v>
      </c>
      <c r="N14" s="36" t="s">
        <v>719</v>
      </c>
      <c r="O14" s="36" t="s">
        <v>719</v>
      </c>
      <c r="P14" s="36" t="s">
        <v>719</v>
      </c>
      <c r="Q14" s="36" t="s">
        <v>719</v>
      </c>
      <c r="R14" s="36" t="s">
        <v>719</v>
      </c>
      <c r="S14" s="118" t="s">
        <v>719</v>
      </c>
    </row>
    <row r="15" spans="1:20" ht="39" customHeight="1">
      <c r="A15" s="35">
        <f t="shared" si="0"/>
        <v>40028</v>
      </c>
      <c r="B15" s="35">
        <f>A15</f>
        <v>40028</v>
      </c>
      <c r="C15" s="65" t="s">
        <v>594</v>
      </c>
      <c r="D15" s="98" t="s">
        <v>626</v>
      </c>
      <c r="E15" s="80" t="s">
        <v>90</v>
      </c>
      <c r="F15" s="80" t="s">
        <v>415</v>
      </c>
      <c r="G15" s="80" t="s">
        <v>89</v>
      </c>
      <c r="H15" s="42" t="s">
        <v>627</v>
      </c>
      <c r="I15" s="36"/>
      <c r="J15" s="36"/>
      <c r="K15" s="36" t="s">
        <v>720</v>
      </c>
      <c r="L15" s="36" t="s">
        <v>719</v>
      </c>
      <c r="M15" s="36" t="s">
        <v>719</v>
      </c>
      <c r="N15" s="36" t="s">
        <v>719</v>
      </c>
      <c r="O15" s="36" t="s">
        <v>719</v>
      </c>
      <c r="P15" s="36" t="s">
        <v>719</v>
      </c>
      <c r="Q15" s="36" t="s">
        <v>719</v>
      </c>
      <c r="R15" s="36" t="s">
        <v>719</v>
      </c>
      <c r="S15" s="118" t="s">
        <v>719</v>
      </c>
    </row>
    <row r="16" spans="1:20">
      <c r="A16" s="4"/>
      <c r="B16" s="4"/>
      <c r="C16" s="94"/>
      <c r="D16" s="12"/>
      <c r="E16" s="95"/>
      <c r="F16" s="95"/>
      <c r="G16" s="95"/>
      <c r="H16" s="1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12"/>
    </row>
    <row r="17" spans="1:20">
      <c r="A17" s="9" t="s">
        <v>656</v>
      </c>
      <c r="B17" s="4"/>
      <c r="C17" s="94"/>
      <c r="D17" s="12"/>
      <c r="E17" s="95"/>
      <c r="F17" s="95"/>
      <c r="G17" s="95"/>
      <c r="H17" s="1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12"/>
    </row>
    <row r="18" spans="1:20">
      <c r="A18" s="35">
        <v>40030</v>
      </c>
      <c r="B18" s="35">
        <f>A18+1</f>
        <v>40031</v>
      </c>
      <c r="C18" s="35" t="s">
        <v>656</v>
      </c>
      <c r="D18" s="35" t="s">
        <v>656</v>
      </c>
      <c r="E18" s="35" t="s">
        <v>98</v>
      </c>
      <c r="F18" s="35" t="s">
        <v>415</v>
      </c>
      <c r="G18" s="35" t="s">
        <v>61</v>
      </c>
      <c r="H18" s="35"/>
      <c r="I18" s="36"/>
      <c r="J18" s="36"/>
      <c r="K18" s="36" t="s">
        <v>720</v>
      </c>
      <c r="L18" s="36" t="s">
        <v>719</v>
      </c>
      <c r="M18" s="36" t="s">
        <v>719</v>
      </c>
      <c r="N18" s="36" t="s">
        <v>719</v>
      </c>
      <c r="O18" s="36" t="s">
        <v>719</v>
      </c>
      <c r="P18" s="36" t="s">
        <v>719</v>
      </c>
      <c r="Q18" s="36" t="s">
        <v>719</v>
      </c>
      <c r="R18" s="36" t="s">
        <v>719</v>
      </c>
      <c r="S18" s="118" t="s">
        <v>719</v>
      </c>
    </row>
    <row r="19" spans="1:20">
      <c r="G19" s="1"/>
    </row>
    <row r="20" spans="1:20">
      <c r="A20" s="57" t="s">
        <v>710</v>
      </c>
      <c r="B20" s="1"/>
      <c r="C20" s="1"/>
      <c r="D20" s="1"/>
      <c r="E20" s="4"/>
      <c r="F20" s="1"/>
      <c r="G20" s="1"/>
      <c r="H20" s="1"/>
    </row>
    <row r="21" spans="1:20" ht="38.25">
      <c r="A21" s="35">
        <v>40041</v>
      </c>
      <c r="B21" s="35">
        <f>A21</f>
        <v>40041</v>
      </c>
      <c r="C21" s="35" t="s">
        <v>707</v>
      </c>
      <c r="D21" s="35" t="s">
        <v>708</v>
      </c>
      <c r="E21" s="35" t="s">
        <v>90</v>
      </c>
      <c r="F21" s="35" t="s">
        <v>415</v>
      </c>
      <c r="G21" s="35" t="s">
        <v>89</v>
      </c>
      <c r="H21" s="39" t="s">
        <v>709</v>
      </c>
      <c r="I21" s="36"/>
      <c r="J21" s="36"/>
      <c r="K21" s="36" t="s">
        <v>719</v>
      </c>
      <c r="L21" s="36" t="s">
        <v>719</v>
      </c>
      <c r="M21" s="36" t="s">
        <v>719</v>
      </c>
      <c r="N21" s="36" t="s">
        <v>719</v>
      </c>
      <c r="O21" s="36" t="s">
        <v>719</v>
      </c>
      <c r="P21" s="36" t="s">
        <v>719</v>
      </c>
      <c r="Q21" s="36" t="s">
        <v>719</v>
      </c>
      <c r="R21" s="36" t="s">
        <v>719</v>
      </c>
      <c r="S21" s="118" t="s">
        <v>719</v>
      </c>
    </row>
    <row r="22" spans="1:20">
      <c r="A22" s="1"/>
      <c r="B22" s="1"/>
      <c r="C22" s="1"/>
      <c r="D22" s="1"/>
      <c r="E22" s="4"/>
      <c r="F22" s="1"/>
      <c r="G22" s="1"/>
      <c r="H22" s="1"/>
    </row>
    <row r="23" spans="1:20">
      <c r="A23" s="57" t="s">
        <v>688</v>
      </c>
      <c r="B23" s="1"/>
      <c r="C23" s="1"/>
      <c r="D23" s="1"/>
      <c r="E23" s="4"/>
      <c r="F23" s="1"/>
      <c r="G23" s="1"/>
      <c r="H23" s="1"/>
    </row>
    <row r="24" spans="1:20" s="115" customFormat="1" ht="25.5">
      <c r="A24" s="35">
        <v>40051</v>
      </c>
      <c r="B24" s="35">
        <f>A24</f>
        <v>40051</v>
      </c>
      <c r="C24" s="42" t="s">
        <v>641</v>
      </c>
      <c r="D24" s="42" t="s">
        <v>658</v>
      </c>
      <c r="E24" s="42" t="s">
        <v>90</v>
      </c>
      <c r="F24" s="35" t="s">
        <v>415</v>
      </c>
      <c r="G24" s="42" t="s">
        <v>89</v>
      </c>
      <c r="H24" s="42"/>
      <c r="I24" s="42"/>
      <c r="J24" s="42"/>
      <c r="K24" s="36" t="s">
        <v>720</v>
      </c>
      <c r="L24" s="36" t="s">
        <v>719</v>
      </c>
      <c r="M24" s="36" t="s">
        <v>719</v>
      </c>
      <c r="N24" s="36" t="s">
        <v>719</v>
      </c>
      <c r="O24" s="36" t="s">
        <v>719</v>
      </c>
      <c r="P24" s="36" t="s">
        <v>719</v>
      </c>
      <c r="Q24" s="36" t="s">
        <v>719</v>
      </c>
      <c r="R24" s="36" t="s">
        <v>719</v>
      </c>
      <c r="S24" s="118" t="s">
        <v>719</v>
      </c>
      <c r="T24" s="121"/>
    </row>
    <row r="25" spans="1:20" ht="38.25">
      <c r="A25" s="35">
        <v>40052</v>
      </c>
      <c r="B25" s="35">
        <f>A25</f>
        <v>40052</v>
      </c>
      <c r="C25" s="35" t="s">
        <v>0</v>
      </c>
      <c r="D25" s="42" t="s">
        <v>655</v>
      </c>
      <c r="E25" s="54" t="s">
        <v>90</v>
      </c>
      <c r="F25" s="35" t="s">
        <v>415</v>
      </c>
      <c r="G25" s="54" t="s">
        <v>89</v>
      </c>
      <c r="H25" s="66" t="s">
        <v>715</v>
      </c>
      <c r="I25" s="36"/>
      <c r="J25" s="36"/>
      <c r="K25" s="36" t="s">
        <v>720</v>
      </c>
      <c r="L25" s="36" t="s">
        <v>720</v>
      </c>
      <c r="M25" s="36" t="s">
        <v>720</v>
      </c>
      <c r="N25" s="36" t="s">
        <v>719</v>
      </c>
      <c r="O25" s="36" t="s">
        <v>719</v>
      </c>
      <c r="P25" s="36" t="s">
        <v>719</v>
      </c>
      <c r="Q25" s="36" t="s">
        <v>719</v>
      </c>
      <c r="R25" s="36" t="s">
        <v>719</v>
      </c>
      <c r="S25" s="118" t="s">
        <v>719</v>
      </c>
    </row>
    <row r="26" spans="1:20" s="116" customFormat="1">
      <c r="A26" s="35">
        <v>40058</v>
      </c>
      <c r="B26" s="35">
        <f>A26</f>
        <v>40058</v>
      </c>
      <c r="C26" s="35" t="s">
        <v>690</v>
      </c>
      <c r="D26" s="35" t="s">
        <v>691</v>
      </c>
      <c r="E26" s="35" t="s">
        <v>90</v>
      </c>
      <c r="F26" s="35" t="s">
        <v>415</v>
      </c>
      <c r="G26" s="35" t="s">
        <v>59</v>
      </c>
      <c r="H26" s="36" t="s">
        <v>692</v>
      </c>
      <c r="I26" s="35"/>
      <c r="J26" s="35"/>
      <c r="K26" s="35" t="s">
        <v>719</v>
      </c>
      <c r="L26" s="35" t="s">
        <v>719</v>
      </c>
      <c r="M26" s="35" t="s">
        <v>719</v>
      </c>
      <c r="N26" s="35" t="s">
        <v>719</v>
      </c>
      <c r="O26" s="35" t="s">
        <v>719</v>
      </c>
      <c r="P26" s="35" t="s">
        <v>719</v>
      </c>
      <c r="Q26" s="35" t="s">
        <v>719</v>
      </c>
      <c r="R26" s="35" t="s">
        <v>719</v>
      </c>
      <c r="S26" s="43" t="s">
        <v>719</v>
      </c>
      <c r="T26" s="122"/>
    </row>
    <row r="27" spans="1:20" ht="30" customHeight="1">
      <c r="A27" s="35">
        <v>40060</v>
      </c>
      <c r="B27" s="35">
        <f>A27</f>
        <v>40060</v>
      </c>
      <c r="C27" s="39" t="s">
        <v>644</v>
      </c>
      <c r="D27" s="42" t="s">
        <v>626</v>
      </c>
      <c r="E27" s="54" t="s">
        <v>90</v>
      </c>
      <c r="F27" s="35" t="s">
        <v>415</v>
      </c>
      <c r="G27" s="54" t="s">
        <v>89</v>
      </c>
      <c r="H27" s="66" t="s">
        <v>716</v>
      </c>
      <c r="I27" s="36"/>
      <c r="J27" s="36"/>
      <c r="K27" s="36" t="s">
        <v>720</v>
      </c>
      <c r="L27" s="36" t="s">
        <v>719</v>
      </c>
      <c r="M27" s="36" t="s">
        <v>719</v>
      </c>
      <c r="N27" s="36" t="s">
        <v>719</v>
      </c>
      <c r="O27" s="36" t="s">
        <v>719</v>
      </c>
      <c r="P27" s="36" t="s">
        <v>719</v>
      </c>
      <c r="Q27" s="36" t="s">
        <v>719</v>
      </c>
      <c r="R27" s="36" t="s">
        <v>719</v>
      </c>
      <c r="S27" s="118" t="s">
        <v>719</v>
      </c>
    </row>
    <row r="28" spans="1:20" ht="31.5" customHeight="1">
      <c r="A28" s="35">
        <v>40061</v>
      </c>
      <c r="B28" s="35">
        <f>A28</f>
        <v>40061</v>
      </c>
      <c r="C28" s="39" t="s">
        <v>693</v>
      </c>
      <c r="D28" s="55" t="s">
        <v>657</v>
      </c>
      <c r="E28" s="54" t="s">
        <v>90</v>
      </c>
      <c r="F28" s="35" t="s">
        <v>415</v>
      </c>
      <c r="G28" s="54" t="s">
        <v>89</v>
      </c>
      <c r="H28" s="66"/>
      <c r="I28" s="36"/>
      <c r="J28" s="36"/>
      <c r="K28" s="36" t="s">
        <v>719</v>
      </c>
      <c r="L28" s="36" t="s">
        <v>719</v>
      </c>
      <c r="M28" s="36" t="s">
        <v>719</v>
      </c>
      <c r="N28" s="36" t="s">
        <v>719</v>
      </c>
      <c r="O28" s="36" t="s">
        <v>719</v>
      </c>
      <c r="P28" s="36" t="s">
        <v>719</v>
      </c>
      <c r="Q28" s="36" t="s">
        <v>719</v>
      </c>
      <c r="R28" s="36" t="s">
        <v>719</v>
      </c>
      <c r="S28" s="118" t="s">
        <v>719</v>
      </c>
    </row>
    <row r="29" spans="1:20">
      <c r="A29" s="57"/>
      <c r="B29" s="1"/>
      <c r="C29" s="1"/>
      <c r="D29" s="1"/>
      <c r="E29" s="4"/>
      <c r="F29" s="1"/>
      <c r="G29" s="1"/>
      <c r="H29" s="1"/>
    </row>
    <row r="30" spans="1:20">
      <c r="A30" s="9" t="s">
        <v>712</v>
      </c>
      <c r="B30" s="9"/>
      <c r="G30" s="1"/>
    </row>
    <row r="31" spans="1:20" ht="51">
      <c r="A31" s="58">
        <v>1</v>
      </c>
      <c r="B31" s="58"/>
      <c r="C31" s="35" t="s">
        <v>425</v>
      </c>
      <c r="D31" s="39" t="s">
        <v>83</v>
      </c>
      <c r="E31" s="35" t="s">
        <v>90</v>
      </c>
      <c r="F31" s="35" t="s">
        <v>426</v>
      </c>
      <c r="G31" s="35"/>
      <c r="H31" s="103" t="s">
        <v>717</v>
      </c>
      <c r="I31" s="36"/>
      <c r="J31" s="36"/>
      <c r="K31" s="36" t="s">
        <v>720</v>
      </c>
      <c r="L31" s="36" t="s">
        <v>720</v>
      </c>
      <c r="M31" s="36" t="s">
        <v>720</v>
      </c>
      <c r="N31" s="36" t="s">
        <v>719</v>
      </c>
      <c r="O31" s="36" t="s">
        <v>719</v>
      </c>
      <c r="P31" s="36" t="s">
        <v>719</v>
      </c>
      <c r="Q31" s="36" t="s">
        <v>719</v>
      </c>
      <c r="R31" s="36" t="s">
        <v>719</v>
      </c>
      <c r="S31" s="118" t="s">
        <v>719</v>
      </c>
    </row>
    <row r="32" spans="1:20">
      <c r="A32" s="57"/>
      <c r="B32" s="1"/>
      <c r="C32" s="1"/>
      <c r="D32" s="1"/>
      <c r="E32" s="4"/>
      <c r="F32" s="1"/>
      <c r="G32" s="1"/>
      <c r="H32" s="1"/>
    </row>
    <row r="33" spans="1:20" s="113" customFormat="1">
      <c r="A33" s="9"/>
      <c r="B33" s="11"/>
      <c r="C33" s="11"/>
      <c r="D33" s="1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3"/>
      <c r="T33" s="119"/>
    </row>
    <row r="34" spans="1:20">
      <c r="A34" s="9" t="s">
        <v>711</v>
      </c>
    </row>
    <row r="52" spans="3:3">
      <c r="C52" s="12"/>
    </row>
    <row r="53" spans="3:3">
      <c r="C53" s="12"/>
    </row>
    <row r="54" spans="3:3">
      <c r="C54" s="12"/>
    </row>
  </sheetData>
  <mergeCells count="1">
    <mergeCell ref="K4:S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10" sqref="D10"/>
    </sheetView>
  </sheetViews>
  <sheetFormatPr defaultRowHeight="12.75"/>
  <cols>
    <col min="1" max="1" width="7.28515625" bestFit="1" customWidth="1"/>
    <col min="2" max="2" width="11.85546875" customWidth="1"/>
    <col min="3" max="3" width="14.28515625" customWidth="1"/>
    <col min="4" max="4" width="65.7109375" bestFit="1" customWidth="1"/>
  </cols>
  <sheetData>
    <row r="1" spans="1:4" ht="13.5" thickBot="1">
      <c r="A1" s="81" t="s">
        <v>591</v>
      </c>
      <c r="B1" s="82" t="s">
        <v>428</v>
      </c>
      <c r="C1" s="82" t="s">
        <v>592</v>
      </c>
      <c r="D1" s="83" t="s">
        <v>593</v>
      </c>
    </row>
    <row r="2" spans="1:4">
      <c r="A2" s="96" t="s">
        <v>642</v>
      </c>
      <c r="B2" s="91" t="s">
        <v>713</v>
      </c>
      <c r="C2" s="97" t="s">
        <v>643</v>
      </c>
      <c r="D2" s="97" t="s">
        <v>714</v>
      </c>
    </row>
    <row r="3" spans="1:4">
      <c r="A3" s="123" t="s">
        <v>735</v>
      </c>
      <c r="B3" s="124">
        <v>40924</v>
      </c>
      <c r="C3" s="8" t="s">
        <v>733</v>
      </c>
      <c r="D3" s="8" t="s">
        <v>734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5"/>
  <sheetViews>
    <sheetView zoomScale="85" workbookViewId="0">
      <pane ySplit="2" topLeftCell="A3" activePane="bottomLeft" state="frozen"/>
      <selection pane="bottomLeft" activeCell="I47" sqref="I47"/>
    </sheetView>
  </sheetViews>
  <sheetFormatPr defaultRowHeight="12.75"/>
  <cols>
    <col min="1" max="1" width="8.7109375" style="8" customWidth="1"/>
    <col min="2" max="2" width="7.28515625" style="8" customWidth="1"/>
    <col min="3" max="3" width="11.140625" style="8" customWidth="1"/>
    <col min="4" max="4" width="34" style="8" customWidth="1"/>
    <col min="5" max="5" width="10.140625" style="8" customWidth="1"/>
    <col min="6" max="6" width="6.140625" style="8" customWidth="1"/>
    <col min="7" max="7" width="11" style="8" customWidth="1"/>
    <col min="8" max="8" width="9" style="8" customWidth="1"/>
    <col min="9" max="9" width="6.28515625" style="8" customWidth="1"/>
    <col min="10" max="10" width="6" style="8" customWidth="1"/>
    <col min="11" max="11" width="7.5703125" style="8" customWidth="1"/>
    <col min="12" max="13" width="8.5703125" style="8" customWidth="1"/>
    <col min="14" max="15" width="7.7109375" style="8" customWidth="1"/>
    <col min="16" max="16" width="8.28515625" style="8" customWidth="1"/>
    <col min="17" max="17" width="8" style="8" customWidth="1"/>
    <col min="18" max="18" width="7.85546875" style="8" customWidth="1"/>
    <col min="19" max="19" width="7.7109375" style="8" customWidth="1"/>
    <col min="20" max="16384" width="9.140625" style="8"/>
  </cols>
  <sheetData>
    <row r="1" spans="1:19" s="9" customFormat="1">
      <c r="A1" s="20" t="s">
        <v>99</v>
      </c>
      <c r="B1" s="21"/>
      <c r="C1" s="21"/>
      <c r="D1" s="21"/>
      <c r="E1" s="21"/>
      <c r="F1" s="21"/>
      <c r="G1" s="21"/>
      <c r="H1" s="61"/>
      <c r="K1" s="125" t="s">
        <v>718</v>
      </c>
      <c r="L1" s="126"/>
      <c r="M1" s="126"/>
      <c r="N1" s="126"/>
      <c r="O1" s="126"/>
      <c r="P1" s="126"/>
      <c r="Q1" s="126"/>
      <c r="R1" s="126"/>
      <c r="S1" s="127"/>
    </row>
    <row r="2" spans="1:19" ht="39.75" customHeight="1">
      <c r="A2" s="9" t="s">
        <v>542</v>
      </c>
      <c r="B2" s="9"/>
      <c r="C2" s="9" t="s">
        <v>85</v>
      </c>
      <c r="D2" s="9" t="s">
        <v>86</v>
      </c>
      <c r="E2" s="9" t="s">
        <v>87</v>
      </c>
      <c r="F2" s="9" t="s">
        <v>414</v>
      </c>
      <c r="G2" s="9" t="s">
        <v>48</v>
      </c>
      <c r="H2" s="9" t="s">
        <v>88</v>
      </c>
      <c r="I2" s="9"/>
      <c r="J2"/>
      <c r="K2" s="105" t="s">
        <v>724</v>
      </c>
      <c r="L2" s="105" t="s">
        <v>725</v>
      </c>
      <c r="M2" s="105" t="s">
        <v>726</v>
      </c>
      <c r="N2" s="105" t="s">
        <v>727</v>
      </c>
      <c r="O2" s="105" t="s">
        <v>728</v>
      </c>
      <c r="P2" s="105" t="s">
        <v>729</v>
      </c>
      <c r="Q2" s="105" t="s">
        <v>730</v>
      </c>
      <c r="R2" s="105" t="s">
        <v>731</v>
      </c>
      <c r="S2" s="105" t="s">
        <v>732</v>
      </c>
    </row>
    <row r="3" spans="1:19" s="9" customFormat="1"/>
    <row r="4" spans="1:19" s="16" customFormat="1">
      <c r="A4" s="39">
        <v>40100</v>
      </c>
      <c r="B4" s="39">
        <f t="shared" ref="B4:B51" si="0">A4+1</f>
        <v>40101</v>
      </c>
      <c r="C4" s="35" t="s">
        <v>132</v>
      </c>
      <c r="D4" s="36" t="s">
        <v>551</v>
      </c>
      <c r="E4" s="35" t="s">
        <v>133</v>
      </c>
      <c r="F4" s="35" t="s">
        <v>415</v>
      </c>
      <c r="G4" s="35" t="s">
        <v>39</v>
      </c>
      <c r="H4" s="36"/>
      <c r="I4" s="36"/>
      <c r="J4" s="36"/>
      <c r="K4" s="36" t="s">
        <v>719</v>
      </c>
      <c r="L4" s="36" t="s">
        <v>719</v>
      </c>
      <c r="M4" s="36" t="s">
        <v>719</v>
      </c>
      <c r="N4" s="36" t="s">
        <v>719</v>
      </c>
      <c r="O4" s="36" t="s">
        <v>719</v>
      </c>
      <c r="P4" s="36" t="s">
        <v>719</v>
      </c>
      <c r="Q4" s="36" t="s">
        <v>719</v>
      </c>
      <c r="R4" s="36" t="s">
        <v>719</v>
      </c>
      <c r="S4" s="36" t="s">
        <v>719</v>
      </c>
    </row>
    <row r="5" spans="1:19" s="16" customFormat="1">
      <c r="A5" s="35">
        <f t="shared" ref="A5:A52" si="1">B4+1</f>
        <v>40102</v>
      </c>
      <c r="B5" s="39">
        <f t="shared" si="0"/>
        <v>40103</v>
      </c>
      <c r="C5" s="35" t="s">
        <v>134</v>
      </c>
      <c r="D5" s="36" t="s">
        <v>552</v>
      </c>
      <c r="E5" s="35" t="s">
        <v>133</v>
      </c>
      <c r="F5" s="35" t="s">
        <v>415</v>
      </c>
      <c r="G5" s="35" t="s">
        <v>39</v>
      </c>
      <c r="H5" s="36"/>
      <c r="I5" s="36"/>
      <c r="J5" s="36"/>
      <c r="K5" s="36" t="s">
        <v>719</v>
      </c>
      <c r="L5" s="36" t="s">
        <v>719</v>
      </c>
      <c r="M5" s="36" t="s">
        <v>719</v>
      </c>
      <c r="N5" s="36" t="s">
        <v>719</v>
      </c>
      <c r="O5" s="36" t="s">
        <v>719</v>
      </c>
      <c r="P5" s="36" t="s">
        <v>719</v>
      </c>
      <c r="Q5" s="36" t="s">
        <v>719</v>
      </c>
      <c r="R5" s="36" t="s">
        <v>719</v>
      </c>
      <c r="S5" s="36" t="s">
        <v>719</v>
      </c>
    </row>
    <row r="6" spans="1:19" s="16" customFormat="1">
      <c r="A6" s="35">
        <f t="shared" si="1"/>
        <v>40104</v>
      </c>
      <c r="B6" s="39">
        <f t="shared" si="0"/>
        <v>40105</v>
      </c>
      <c r="C6" s="35" t="s">
        <v>100</v>
      </c>
      <c r="D6" s="36" t="s">
        <v>553</v>
      </c>
      <c r="E6" s="35" t="s">
        <v>133</v>
      </c>
      <c r="F6" s="35" t="s">
        <v>415</v>
      </c>
      <c r="G6" s="35" t="s">
        <v>39</v>
      </c>
      <c r="H6" s="36"/>
      <c r="I6" s="36"/>
      <c r="J6" s="36"/>
      <c r="K6" s="36" t="s">
        <v>719</v>
      </c>
      <c r="L6" s="36" t="s">
        <v>719</v>
      </c>
      <c r="M6" s="36" t="s">
        <v>719</v>
      </c>
      <c r="N6" s="36" t="s">
        <v>719</v>
      </c>
      <c r="O6" s="36" t="s">
        <v>719</v>
      </c>
      <c r="P6" s="36" t="s">
        <v>719</v>
      </c>
      <c r="Q6" s="36" t="s">
        <v>719</v>
      </c>
      <c r="R6" s="36" t="s">
        <v>719</v>
      </c>
      <c r="S6" s="36" t="s">
        <v>719</v>
      </c>
    </row>
    <row r="7" spans="1:19" s="16" customFormat="1">
      <c r="A7" s="35">
        <f t="shared" si="1"/>
        <v>40106</v>
      </c>
      <c r="B7" s="39">
        <f t="shared" si="0"/>
        <v>40107</v>
      </c>
      <c r="C7" s="35" t="s">
        <v>530</v>
      </c>
      <c r="D7" s="36" t="s">
        <v>430</v>
      </c>
      <c r="E7" s="35" t="s">
        <v>133</v>
      </c>
      <c r="F7" s="35" t="s">
        <v>415</v>
      </c>
      <c r="G7" s="35" t="s">
        <v>39</v>
      </c>
      <c r="H7" s="36"/>
      <c r="I7" s="36"/>
      <c r="J7" s="36"/>
      <c r="K7" s="36" t="s">
        <v>719</v>
      </c>
      <c r="L7" s="36" t="s">
        <v>719</v>
      </c>
      <c r="M7" s="36" t="s">
        <v>719</v>
      </c>
      <c r="N7" s="36" t="s">
        <v>719</v>
      </c>
      <c r="O7" s="36" t="s">
        <v>719</v>
      </c>
      <c r="P7" s="36" t="s">
        <v>719</v>
      </c>
      <c r="Q7" s="36" t="s">
        <v>719</v>
      </c>
      <c r="R7" s="36" t="s">
        <v>719</v>
      </c>
      <c r="S7" s="36" t="s">
        <v>719</v>
      </c>
    </row>
    <row r="8" spans="1:19" s="16" customFormat="1">
      <c r="A8" s="35">
        <f t="shared" si="1"/>
        <v>40108</v>
      </c>
      <c r="B8" s="39">
        <f t="shared" si="0"/>
        <v>40109</v>
      </c>
      <c r="C8" s="35" t="s">
        <v>116</v>
      </c>
      <c r="D8" s="36" t="s">
        <v>554</v>
      </c>
      <c r="E8" s="35" t="s">
        <v>133</v>
      </c>
      <c r="F8" s="35" t="s">
        <v>415</v>
      </c>
      <c r="G8" s="35" t="s">
        <v>39</v>
      </c>
      <c r="H8" s="36"/>
      <c r="I8" s="36"/>
      <c r="J8" s="36"/>
      <c r="K8" s="36" t="s">
        <v>719</v>
      </c>
      <c r="L8" s="36" t="s">
        <v>719</v>
      </c>
      <c r="M8" s="36" t="s">
        <v>719</v>
      </c>
      <c r="N8" s="36" t="s">
        <v>719</v>
      </c>
      <c r="O8" s="36" t="s">
        <v>719</v>
      </c>
      <c r="P8" s="36" t="s">
        <v>719</v>
      </c>
      <c r="Q8" s="36" t="s">
        <v>719</v>
      </c>
      <c r="R8" s="36" t="s">
        <v>719</v>
      </c>
      <c r="S8" s="36" t="s">
        <v>719</v>
      </c>
    </row>
    <row r="9" spans="1:19" s="16" customFormat="1">
      <c r="A9" s="35">
        <f t="shared" si="1"/>
        <v>40110</v>
      </c>
      <c r="B9" s="39">
        <f t="shared" si="0"/>
        <v>40111</v>
      </c>
      <c r="C9" s="35" t="s">
        <v>117</v>
      </c>
      <c r="D9" s="36" t="s">
        <v>555</v>
      </c>
      <c r="E9" s="35" t="s">
        <v>133</v>
      </c>
      <c r="F9" s="35" t="s">
        <v>415</v>
      </c>
      <c r="G9" s="35" t="s">
        <v>39</v>
      </c>
      <c r="H9" s="36"/>
      <c r="I9" s="36"/>
      <c r="J9" s="36"/>
      <c r="K9" s="36" t="s">
        <v>719</v>
      </c>
      <c r="L9" s="36" t="s">
        <v>719</v>
      </c>
      <c r="M9" s="36" t="s">
        <v>719</v>
      </c>
      <c r="N9" s="36" t="s">
        <v>719</v>
      </c>
      <c r="O9" s="36" t="s">
        <v>719</v>
      </c>
      <c r="P9" s="36" t="s">
        <v>719</v>
      </c>
      <c r="Q9" s="36" t="s">
        <v>719</v>
      </c>
      <c r="R9" s="36" t="s">
        <v>719</v>
      </c>
      <c r="S9" s="36" t="s">
        <v>719</v>
      </c>
    </row>
    <row r="10" spans="1:19" s="16" customFormat="1">
      <c r="A10" s="35">
        <f t="shared" si="1"/>
        <v>40112</v>
      </c>
      <c r="B10" s="39">
        <f t="shared" si="0"/>
        <v>40113</v>
      </c>
      <c r="C10" s="35" t="s">
        <v>118</v>
      </c>
      <c r="D10" s="36" t="s">
        <v>556</v>
      </c>
      <c r="E10" s="35" t="s">
        <v>133</v>
      </c>
      <c r="F10" s="35" t="s">
        <v>415</v>
      </c>
      <c r="G10" s="35" t="s">
        <v>39</v>
      </c>
      <c r="H10" s="36"/>
      <c r="I10" s="36"/>
      <c r="J10" s="36"/>
      <c r="K10" s="36" t="s">
        <v>719</v>
      </c>
      <c r="L10" s="36" t="s">
        <v>719</v>
      </c>
      <c r="M10" s="36" t="s">
        <v>719</v>
      </c>
      <c r="N10" s="36" t="s">
        <v>719</v>
      </c>
      <c r="O10" s="36" t="s">
        <v>719</v>
      </c>
      <c r="P10" s="36" t="s">
        <v>719</v>
      </c>
      <c r="Q10" s="36" t="s">
        <v>719</v>
      </c>
      <c r="R10" s="36" t="s">
        <v>719</v>
      </c>
      <c r="S10" s="36" t="s">
        <v>719</v>
      </c>
    </row>
    <row r="11" spans="1:19" s="16" customFormat="1">
      <c r="A11" s="35">
        <f t="shared" si="1"/>
        <v>40114</v>
      </c>
      <c r="B11" s="39">
        <f t="shared" si="0"/>
        <v>40115</v>
      </c>
      <c r="C11" s="35" t="s">
        <v>101</v>
      </c>
      <c r="D11" s="35" t="s">
        <v>135</v>
      </c>
      <c r="E11" s="35" t="s">
        <v>133</v>
      </c>
      <c r="F11" s="35" t="s">
        <v>415</v>
      </c>
      <c r="G11" s="35" t="s">
        <v>50</v>
      </c>
      <c r="H11" s="36"/>
      <c r="I11" s="36"/>
      <c r="J11" s="36"/>
      <c r="K11" s="36" t="s">
        <v>719</v>
      </c>
      <c r="L11" s="36" t="s">
        <v>719</v>
      </c>
      <c r="M11" s="36" t="s">
        <v>719</v>
      </c>
      <c r="N11" s="36" t="s">
        <v>719</v>
      </c>
      <c r="O11" s="36" t="s">
        <v>719</v>
      </c>
      <c r="P11" s="36" t="s">
        <v>719</v>
      </c>
      <c r="Q11" s="36" t="s">
        <v>719</v>
      </c>
      <c r="R11" s="36" t="s">
        <v>719</v>
      </c>
      <c r="S11" s="36" t="s">
        <v>719</v>
      </c>
    </row>
    <row r="12" spans="1:19" s="16" customFormat="1">
      <c r="A12" s="35">
        <f t="shared" si="1"/>
        <v>40116</v>
      </c>
      <c r="B12" s="39">
        <f t="shared" si="0"/>
        <v>40117</v>
      </c>
      <c r="C12" s="35" t="s">
        <v>102</v>
      </c>
      <c r="D12" s="35" t="s">
        <v>136</v>
      </c>
      <c r="E12" s="35" t="s">
        <v>133</v>
      </c>
      <c r="F12" s="35" t="s">
        <v>415</v>
      </c>
      <c r="G12" s="35" t="s">
        <v>50</v>
      </c>
      <c r="H12" s="36"/>
      <c r="I12" s="36"/>
      <c r="J12" s="36"/>
      <c r="K12" s="36" t="s">
        <v>719</v>
      </c>
      <c r="L12" s="36" t="s">
        <v>719</v>
      </c>
      <c r="M12" s="36" t="s">
        <v>719</v>
      </c>
      <c r="N12" s="36" t="s">
        <v>719</v>
      </c>
      <c r="O12" s="36" t="s">
        <v>719</v>
      </c>
      <c r="P12" s="36" t="s">
        <v>719</v>
      </c>
      <c r="Q12" s="36" t="s">
        <v>719</v>
      </c>
      <c r="R12" s="36" t="s">
        <v>719</v>
      </c>
      <c r="S12" s="36" t="s">
        <v>719</v>
      </c>
    </row>
    <row r="13" spans="1:19" s="16" customFormat="1">
      <c r="A13" s="35">
        <f t="shared" si="1"/>
        <v>40118</v>
      </c>
      <c r="B13" s="39">
        <f t="shared" si="0"/>
        <v>40119</v>
      </c>
      <c r="C13" s="35" t="s">
        <v>103</v>
      </c>
      <c r="D13" s="35" t="s">
        <v>137</v>
      </c>
      <c r="E13" s="35" t="s">
        <v>133</v>
      </c>
      <c r="F13" s="35" t="s">
        <v>415</v>
      </c>
      <c r="G13" s="35" t="s">
        <v>50</v>
      </c>
      <c r="H13" s="36"/>
      <c r="I13" s="36"/>
      <c r="J13" s="36"/>
      <c r="K13" s="36" t="s">
        <v>719</v>
      </c>
      <c r="L13" s="36" t="s">
        <v>719</v>
      </c>
      <c r="M13" s="36" t="s">
        <v>719</v>
      </c>
      <c r="N13" s="36" t="s">
        <v>719</v>
      </c>
      <c r="O13" s="36" t="s">
        <v>719</v>
      </c>
      <c r="P13" s="36" t="s">
        <v>719</v>
      </c>
      <c r="Q13" s="36" t="s">
        <v>719</v>
      </c>
      <c r="R13" s="36" t="s">
        <v>719</v>
      </c>
      <c r="S13" s="36" t="s">
        <v>719</v>
      </c>
    </row>
    <row r="14" spans="1:19" s="16" customFormat="1">
      <c r="A14" s="35">
        <f t="shared" si="1"/>
        <v>40120</v>
      </c>
      <c r="B14" s="39">
        <f t="shared" si="0"/>
        <v>40121</v>
      </c>
      <c r="C14" s="35" t="s">
        <v>104</v>
      </c>
      <c r="D14" s="35" t="s">
        <v>557</v>
      </c>
      <c r="E14" s="35" t="s">
        <v>133</v>
      </c>
      <c r="F14" s="35" t="s">
        <v>415</v>
      </c>
      <c r="G14" s="35" t="s">
        <v>50</v>
      </c>
      <c r="H14" s="36"/>
      <c r="I14" s="36"/>
      <c r="J14" s="36"/>
      <c r="K14" s="36" t="s">
        <v>719</v>
      </c>
      <c r="L14" s="36" t="s">
        <v>719</v>
      </c>
      <c r="M14" s="36" t="s">
        <v>719</v>
      </c>
      <c r="N14" s="36" t="s">
        <v>719</v>
      </c>
      <c r="O14" s="36" t="s">
        <v>719</v>
      </c>
      <c r="P14" s="36" t="s">
        <v>719</v>
      </c>
      <c r="Q14" s="36" t="s">
        <v>719</v>
      </c>
      <c r="R14" s="36" t="s">
        <v>719</v>
      </c>
      <c r="S14" s="36" t="s">
        <v>719</v>
      </c>
    </row>
    <row r="15" spans="1:19" s="16" customFormat="1">
      <c r="A15" s="35">
        <f t="shared" si="1"/>
        <v>40122</v>
      </c>
      <c r="B15" s="39">
        <f t="shared" si="0"/>
        <v>40123</v>
      </c>
      <c r="C15" s="35" t="s">
        <v>558</v>
      </c>
      <c r="D15" s="35" t="s">
        <v>521</v>
      </c>
      <c r="E15" s="35" t="s">
        <v>133</v>
      </c>
      <c r="F15" s="35" t="s">
        <v>415</v>
      </c>
      <c r="G15" s="35" t="s">
        <v>50</v>
      </c>
      <c r="H15" s="36"/>
      <c r="I15" s="36"/>
      <c r="J15" s="36"/>
      <c r="K15" s="36" t="s">
        <v>719</v>
      </c>
      <c r="L15" s="36" t="s">
        <v>719</v>
      </c>
      <c r="M15" s="36" t="s">
        <v>719</v>
      </c>
      <c r="N15" s="36" t="s">
        <v>719</v>
      </c>
      <c r="O15" s="36" t="s">
        <v>719</v>
      </c>
      <c r="P15" s="36" t="s">
        <v>719</v>
      </c>
      <c r="Q15" s="36" t="s">
        <v>719</v>
      </c>
      <c r="R15" s="36" t="s">
        <v>719</v>
      </c>
      <c r="S15" s="36" t="s">
        <v>719</v>
      </c>
    </row>
    <row r="16" spans="1:19" s="16" customFormat="1">
      <c r="A16" s="35">
        <f t="shared" si="1"/>
        <v>40124</v>
      </c>
      <c r="B16" s="39">
        <f t="shared" si="0"/>
        <v>40125</v>
      </c>
      <c r="C16" s="35" t="s">
        <v>559</v>
      </c>
      <c r="D16" s="35" t="s">
        <v>522</v>
      </c>
      <c r="E16" s="35" t="s">
        <v>133</v>
      </c>
      <c r="F16" s="35" t="s">
        <v>415</v>
      </c>
      <c r="G16" s="35" t="s">
        <v>50</v>
      </c>
      <c r="H16" s="36"/>
      <c r="I16" s="36"/>
      <c r="J16" s="36"/>
      <c r="K16" s="36" t="s">
        <v>719</v>
      </c>
      <c r="L16" s="36" t="s">
        <v>719</v>
      </c>
      <c r="M16" s="36" t="s">
        <v>719</v>
      </c>
      <c r="N16" s="36" t="s">
        <v>719</v>
      </c>
      <c r="O16" s="36" t="s">
        <v>719</v>
      </c>
      <c r="P16" s="36" t="s">
        <v>719</v>
      </c>
      <c r="Q16" s="36" t="s">
        <v>719</v>
      </c>
      <c r="R16" s="36" t="s">
        <v>719</v>
      </c>
      <c r="S16" s="36" t="s">
        <v>719</v>
      </c>
    </row>
    <row r="17" spans="1:19" s="16" customFormat="1">
      <c r="A17" s="35">
        <f t="shared" si="1"/>
        <v>40126</v>
      </c>
      <c r="B17" s="39">
        <f t="shared" si="0"/>
        <v>40127</v>
      </c>
      <c r="C17" s="35" t="s">
        <v>520</v>
      </c>
      <c r="D17" s="35" t="s">
        <v>523</v>
      </c>
      <c r="E17" s="35" t="s">
        <v>133</v>
      </c>
      <c r="F17" s="35" t="s">
        <v>415</v>
      </c>
      <c r="G17" s="35" t="s">
        <v>50</v>
      </c>
      <c r="H17" s="36"/>
      <c r="I17" s="36"/>
      <c r="J17" s="36"/>
      <c r="K17" s="36" t="s">
        <v>719</v>
      </c>
      <c r="L17" s="36" t="s">
        <v>719</v>
      </c>
      <c r="M17" s="36" t="s">
        <v>719</v>
      </c>
      <c r="N17" s="36" t="s">
        <v>719</v>
      </c>
      <c r="O17" s="36" t="s">
        <v>719</v>
      </c>
      <c r="P17" s="36" t="s">
        <v>719</v>
      </c>
      <c r="Q17" s="36" t="s">
        <v>719</v>
      </c>
      <c r="R17" s="36" t="s">
        <v>719</v>
      </c>
      <c r="S17" s="36" t="s">
        <v>719</v>
      </c>
    </row>
    <row r="18" spans="1:19" s="16" customFormat="1">
      <c r="A18" s="35">
        <f t="shared" si="1"/>
        <v>40128</v>
      </c>
      <c r="B18" s="39">
        <f t="shared" si="0"/>
        <v>40129</v>
      </c>
      <c r="C18" s="35" t="s">
        <v>524</v>
      </c>
      <c r="D18" s="35" t="s">
        <v>527</v>
      </c>
      <c r="E18" s="35" t="s">
        <v>133</v>
      </c>
      <c r="F18" s="35" t="s">
        <v>415</v>
      </c>
      <c r="G18" s="35" t="s">
        <v>50</v>
      </c>
      <c r="H18" s="36"/>
      <c r="I18" s="36"/>
      <c r="J18" s="36"/>
      <c r="K18" s="36" t="s">
        <v>719</v>
      </c>
      <c r="L18" s="36" t="s">
        <v>719</v>
      </c>
      <c r="M18" s="36" t="s">
        <v>719</v>
      </c>
      <c r="N18" s="36" t="s">
        <v>719</v>
      </c>
      <c r="O18" s="36" t="s">
        <v>719</v>
      </c>
      <c r="P18" s="36" t="s">
        <v>719</v>
      </c>
      <c r="Q18" s="36" t="s">
        <v>719</v>
      </c>
      <c r="R18" s="36" t="s">
        <v>719</v>
      </c>
      <c r="S18" s="36" t="s">
        <v>719</v>
      </c>
    </row>
    <row r="19" spans="1:19" s="16" customFormat="1">
      <c r="A19" s="35">
        <f t="shared" si="1"/>
        <v>40130</v>
      </c>
      <c r="B19" s="39">
        <f t="shared" si="0"/>
        <v>40131</v>
      </c>
      <c r="C19" s="35" t="s">
        <v>525</v>
      </c>
      <c r="D19" s="35" t="s">
        <v>528</v>
      </c>
      <c r="E19" s="35" t="s">
        <v>133</v>
      </c>
      <c r="F19" s="35" t="s">
        <v>415</v>
      </c>
      <c r="G19" s="35" t="s">
        <v>50</v>
      </c>
      <c r="H19" s="36"/>
      <c r="I19" s="36"/>
      <c r="J19" s="36"/>
      <c r="K19" s="36" t="s">
        <v>719</v>
      </c>
      <c r="L19" s="36" t="s">
        <v>719</v>
      </c>
      <c r="M19" s="36" t="s">
        <v>719</v>
      </c>
      <c r="N19" s="36" t="s">
        <v>719</v>
      </c>
      <c r="O19" s="36" t="s">
        <v>719</v>
      </c>
      <c r="P19" s="36" t="s">
        <v>719</v>
      </c>
      <c r="Q19" s="36" t="s">
        <v>719</v>
      </c>
      <c r="R19" s="36" t="s">
        <v>719</v>
      </c>
      <c r="S19" s="36" t="s">
        <v>719</v>
      </c>
    </row>
    <row r="20" spans="1:19" s="16" customFormat="1">
      <c r="A20" s="35">
        <f t="shared" si="1"/>
        <v>40132</v>
      </c>
      <c r="B20" s="39">
        <f t="shared" si="0"/>
        <v>40133</v>
      </c>
      <c r="C20" s="35" t="s">
        <v>526</v>
      </c>
      <c r="D20" s="35" t="s">
        <v>529</v>
      </c>
      <c r="E20" s="35" t="s">
        <v>133</v>
      </c>
      <c r="F20" s="35" t="s">
        <v>415</v>
      </c>
      <c r="G20" s="35" t="s">
        <v>50</v>
      </c>
      <c r="H20" s="36"/>
      <c r="I20" s="36"/>
      <c r="J20" s="36"/>
      <c r="K20" s="36" t="s">
        <v>719</v>
      </c>
      <c r="L20" s="36" t="s">
        <v>719</v>
      </c>
      <c r="M20" s="36" t="s">
        <v>719</v>
      </c>
      <c r="N20" s="36" t="s">
        <v>719</v>
      </c>
      <c r="O20" s="36" t="s">
        <v>719</v>
      </c>
      <c r="P20" s="36" t="s">
        <v>719</v>
      </c>
      <c r="Q20" s="36" t="s">
        <v>719</v>
      </c>
      <c r="R20" s="36" t="s">
        <v>719</v>
      </c>
      <c r="S20" s="36" t="s">
        <v>719</v>
      </c>
    </row>
    <row r="21" spans="1:19" s="16" customFormat="1">
      <c r="A21" s="35">
        <f t="shared" si="1"/>
        <v>40134</v>
      </c>
      <c r="B21" s="39">
        <f t="shared" si="0"/>
        <v>40135</v>
      </c>
      <c r="C21" s="35" t="s">
        <v>108</v>
      </c>
      <c r="D21" s="35" t="s">
        <v>141</v>
      </c>
      <c r="E21" s="35" t="s">
        <v>133</v>
      </c>
      <c r="F21" s="35" t="s">
        <v>415</v>
      </c>
      <c r="G21" s="35"/>
      <c r="H21" s="40" t="s">
        <v>270</v>
      </c>
      <c r="I21" s="36"/>
      <c r="J21" s="36"/>
      <c r="K21" s="36" t="s">
        <v>720</v>
      </c>
      <c r="L21" s="36" t="s">
        <v>719</v>
      </c>
      <c r="M21" s="36" t="s">
        <v>719</v>
      </c>
      <c r="N21" s="36" t="s">
        <v>719</v>
      </c>
      <c r="O21" s="36" t="s">
        <v>719</v>
      </c>
      <c r="P21" s="36" t="s">
        <v>719</v>
      </c>
      <c r="Q21" s="36" t="s">
        <v>719</v>
      </c>
      <c r="R21" s="36" t="s">
        <v>719</v>
      </c>
      <c r="S21" s="36" t="s">
        <v>719</v>
      </c>
    </row>
    <row r="22" spans="1:19" s="16" customFormat="1">
      <c r="A22" s="35">
        <f t="shared" si="1"/>
        <v>40136</v>
      </c>
      <c r="B22" s="39">
        <f t="shared" si="0"/>
        <v>40137</v>
      </c>
      <c r="C22" s="35" t="s">
        <v>109</v>
      </c>
      <c r="D22" s="35" t="s">
        <v>142</v>
      </c>
      <c r="E22" s="35" t="s">
        <v>133</v>
      </c>
      <c r="F22" s="35" t="s">
        <v>415</v>
      </c>
      <c r="G22" s="35"/>
      <c r="H22" s="40" t="s">
        <v>270</v>
      </c>
      <c r="I22" s="36"/>
      <c r="J22" s="36"/>
      <c r="K22" s="36" t="s">
        <v>720</v>
      </c>
      <c r="L22" s="36" t="s">
        <v>719</v>
      </c>
      <c r="M22" s="36" t="s">
        <v>719</v>
      </c>
      <c r="N22" s="36" t="s">
        <v>719</v>
      </c>
      <c r="O22" s="36" t="s">
        <v>719</v>
      </c>
      <c r="P22" s="36" t="s">
        <v>719</v>
      </c>
      <c r="Q22" s="36" t="s">
        <v>719</v>
      </c>
      <c r="R22" s="36" t="s">
        <v>719</v>
      </c>
      <c r="S22" s="36" t="s">
        <v>719</v>
      </c>
    </row>
    <row r="23" spans="1:19" s="16" customFormat="1">
      <c r="A23" s="35">
        <f t="shared" si="1"/>
        <v>40138</v>
      </c>
      <c r="B23" s="39">
        <f t="shared" si="0"/>
        <v>40139</v>
      </c>
      <c r="C23" s="35" t="s">
        <v>110</v>
      </c>
      <c r="D23" s="35" t="s">
        <v>142</v>
      </c>
      <c r="E23" s="35" t="s">
        <v>133</v>
      </c>
      <c r="F23" s="35" t="s">
        <v>415</v>
      </c>
      <c r="G23" s="35"/>
      <c r="H23" s="40" t="s">
        <v>270</v>
      </c>
      <c r="I23" s="36"/>
      <c r="J23" s="36"/>
      <c r="K23" s="36" t="s">
        <v>720</v>
      </c>
      <c r="L23" s="36" t="s">
        <v>719</v>
      </c>
      <c r="M23" s="36" t="s">
        <v>719</v>
      </c>
      <c r="N23" s="36" t="s">
        <v>719</v>
      </c>
      <c r="O23" s="36" t="s">
        <v>719</v>
      </c>
      <c r="P23" s="36" t="s">
        <v>719</v>
      </c>
      <c r="Q23" s="36" t="s">
        <v>719</v>
      </c>
      <c r="R23" s="36" t="s">
        <v>719</v>
      </c>
      <c r="S23" s="36" t="s">
        <v>719</v>
      </c>
    </row>
    <row r="24" spans="1:19" s="16" customFormat="1">
      <c r="A24" s="35">
        <f t="shared" si="1"/>
        <v>40140</v>
      </c>
      <c r="B24" s="39">
        <f t="shared" si="0"/>
        <v>40141</v>
      </c>
      <c r="C24" s="35" t="s">
        <v>111</v>
      </c>
      <c r="D24" s="35" t="s">
        <v>531</v>
      </c>
      <c r="E24" s="35" t="s">
        <v>133</v>
      </c>
      <c r="F24" s="35" t="s">
        <v>415</v>
      </c>
      <c r="G24" s="35"/>
      <c r="H24" s="40" t="s">
        <v>270</v>
      </c>
      <c r="I24" s="36"/>
      <c r="J24" s="36"/>
      <c r="K24" s="36" t="s">
        <v>720</v>
      </c>
      <c r="L24" s="36" t="s">
        <v>719</v>
      </c>
      <c r="M24" s="36" t="s">
        <v>719</v>
      </c>
      <c r="N24" s="36" t="s">
        <v>719</v>
      </c>
      <c r="O24" s="36" t="s">
        <v>719</v>
      </c>
      <c r="P24" s="36" t="s">
        <v>719</v>
      </c>
      <c r="Q24" s="36" t="s">
        <v>719</v>
      </c>
      <c r="R24" s="36" t="s">
        <v>719</v>
      </c>
      <c r="S24" s="36" t="s">
        <v>719</v>
      </c>
    </row>
    <row r="25" spans="1:19" s="16" customFormat="1">
      <c r="A25" s="35">
        <f t="shared" si="1"/>
        <v>40142</v>
      </c>
      <c r="B25" s="39">
        <f t="shared" si="0"/>
        <v>40143</v>
      </c>
      <c r="C25" s="35" t="s">
        <v>119</v>
      </c>
      <c r="D25" s="38" t="s">
        <v>417</v>
      </c>
      <c r="E25" s="35" t="s">
        <v>133</v>
      </c>
      <c r="F25" s="35" t="s">
        <v>415</v>
      </c>
      <c r="G25" s="35" t="s">
        <v>52</v>
      </c>
      <c r="H25" s="36"/>
      <c r="I25" s="36"/>
      <c r="J25" s="36"/>
      <c r="K25" s="36" t="s">
        <v>720</v>
      </c>
      <c r="L25" s="36" t="s">
        <v>719</v>
      </c>
      <c r="M25" s="36" t="s">
        <v>719</v>
      </c>
      <c r="N25" s="36" t="s">
        <v>719</v>
      </c>
      <c r="O25" s="36" t="s">
        <v>719</v>
      </c>
      <c r="P25" s="36" t="s">
        <v>719</v>
      </c>
      <c r="Q25" s="36" t="s">
        <v>719</v>
      </c>
      <c r="R25" s="36" t="s">
        <v>719</v>
      </c>
      <c r="S25" s="36" t="s">
        <v>719</v>
      </c>
    </row>
    <row r="26" spans="1:19" s="16" customFormat="1">
      <c r="A26" s="35">
        <f t="shared" si="1"/>
        <v>40144</v>
      </c>
      <c r="B26" s="39">
        <f t="shared" si="0"/>
        <v>40145</v>
      </c>
      <c r="C26" s="35" t="s">
        <v>120</v>
      </c>
      <c r="D26" s="38" t="s">
        <v>419</v>
      </c>
      <c r="E26" s="35" t="s">
        <v>133</v>
      </c>
      <c r="F26" s="35" t="s">
        <v>415</v>
      </c>
      <c r="G26" s="35" t="s">
        <v>52</v>
      </c>
      <c r="H26" s="36"/>
      <c r="I26" s="36"/>
      <c r="J26" s="36"/>
      <c r="K26" s="36" t="s">
        <v>720</v>
      </c>
      <c r="L26" s="36" t="s">
        <v>719</v>
      </c>
      <c r="M26" s="36" t="s">
        <v>719</v>
      </c>
      <c r="N26" s="36" t="s">
        <v>719</v>
      </c>
      <c r="O26" s="36" t="s">
        <v>719</v>
      </c>
      <c r="P26" s="36" t="s">
        <v>719</v>
      </c>
      <c r="Q26" s="36" t="s">
        <v>719</v>
      </c>
      <c r="R26" s="36" t="s">
        <v>719</v>
      </c>
      <c r="S26" s="36" t="s">
        <v>719</v>
      </c>
    </row>
    <row r="27" spans="1:19" s="16" customFormat="1">
      <c r="A27" s="35">
        <f t="shared" si="1"/>
        <v>40146</v>
      </c>
      <c r="B27" s="39">
        <f t="shared" si="0"/>
        <v>40147</v>
      </c>
      <c r="C27" s="35" t="s">
        <v>121</v>
      </c>
      <c r="D27" s="38" t="s">
        <v>418</v>
      </c>
      <c r="E27" s="35" t="s">
        <v>133</v>
      </c>
      <c r="F27" s="35" t="s">
        <v>415</v>
      </c>
      <c r="G27" s="35" t="s">
        <v>52</v>
      </c>
      <c r="H27" s="36"/>
      <c r="I27" s="36"/>
      <c r="J27" s="36"/>
      <c r="K27" s="36" t="s">
        <v>720</v>
      </c>
      <c r="L27" s="36" t="s">
        <v>719</v>
      </c>
      <c r="M27" s="36" t="s">
        <v>719</v>
      </c>
      <c r="N27" s="36" t="s">
        <v>719</v>
      </c>
      <c r="O27" s="36" t="s">
        <v>719</v>
      </c>
      <c r="P27" s="36" t="s">
        <v>719</v>
      </c>
      <c r="Q27" s="36" t="s">
        <v>719</v>
      </c>
      <c r="R27" s="36" t="s">
        <v>719</v>
      </c>
      <c r="S27" s="36" t="s">
        <v>719</v>
      </c>
    </row>
    <row r="28" spans="1:19" s="16" customFormat="1">
      <c r="A28" s="35">
        <f t="shared" si="1"/>
        <v>40148</v>
      </c>
      <c r="B28" s="39">
        <f t="shared" si="0"/>
        <v>40149</v>
      </c>
      <c r="C28" s="35" t="s">
        <v>105</v>
      </c>
      <c r="D28" s="35" t="s">
        <v>138</v>
      </c>
      <c r="E28" s="35" t="s">
        <v>133</v>
      </c>
      <c r="F28" s="35" t="s">
        <v>415</v>
      </c>
      <c r="G28" s="35" t="s">
        <v>51</v>
      </c>
      <c r="H28" s="36"/>
      <c r="I28" s="36"/>
      <c r="J28" s="36"/>
      <c r="K28" s="36" t="s">
        <v>720</v>
      </c>
      <c r="L28" s="36" t="s">
        <v>719</v>
      </c>
      <c r="M28" s="36" t="s">
        <v>719</v>
      </c>
      <c r="N28" s="36" t="s">
        <v>719</v>
      </c>
      <c r="O28" s="36" t="s">
        <v>719</v>
      </c>
      <c r="P28" s="36" t="s">
        <v>719</v>
      </c>
      <c r="Q28" s="36" t="s">
        <v>719</v>
      </c>
      <c r="R28" s="36" t="s">
        <v>719</v>
      </c>
      <c r="S28" s="36" t="s">
        <v>719</v>
      </c>
    </row>
    <row r="29" spans="1:19" s="16" customFormat="1">
      <c r="A29" s="35">
        <f t="shared" si="1"/>
        <v>40150</v>
      </c>
      <c r="B29" s="39">
        <f t="shared" si="0"/>
        <v>40151</v>
      </c>
      <c r="C29" s="35" t="s">
        <v>122</v>
      </c>
      <c r="D29" s="38" t="s">
        <v>420</v>
      </c>
      <c r="E29" s="35" t="s">
        <v>133</v>
      </c>
      <c r="F29" s="35" t="s">
        <v>415</v>
      </c>
      <c r="G29" s="35" t="s">
        <v>53</v>
      </c>
      <c r="H29" s="36"/>
      <c r="I29" s="36"/>
      <c r="J29" s="36"/>
      <c r="K29" s="36" t="s">
        <v>720</v>
      </c>
      <c r="L29" s="36" t="s">
        <v>720</v>
      </c>
      <c r="M29" s="36" t="s">
        <v>719</v>
      </c>
      <c r="N29" s="36" t="s">
        <v>719</v>
      </c>
      <c r="O29" s="36" t="s">
        <v>719</v>
      </c>
      <c r="P29" s="36" t="s">
        <v>719</v>
      </c>
      <c r="Q29" s="36" t="s">
        <v>719</v>
      </c>
      <c r="R29" s="36" t="s">
        <v>719</v>
      </c>
      <c r="S29" s="36" t="s">
        <v>719</v>
      </c>
    </row>
    <row r="30" spans="1:19" s="16" customFormat="1">
      <c r="A30" s="35">
        <f t="shared" si="1"/>
        <v>40152</v>
      </c>
      <c r="B30" s="39">
        <f t="shared" si="0"/>
        <v>40153</v>
      </c>
      <c r="C30" s="35" t="s">
        <v>127</v>
      </c>
      <c r="D30" s="38" t="s">
        <v>421</v>
      </c>
      <c r="E30" s="35" t="s">
        <v>133</v>
      </c>
      <c r="F30" s="35" t="s">
        <v>415</v>
      </c>
      <c r="G30" s="35" t="s">
        <v>53</v>
      </c>
      <c r="H30" s="36"/>
      <c r="I30" s="36"/>
      <c r="J30" s="36"/>
      <c r="K30" s="36" t="s">
        <v>720</v>
      </c>
      <c r="L30" s="36" t="s">
        <v>720</v>
      </c>
      <c r="M30" s="36" t="s">
        <v>719</v>
      </c>
      <c r="N30" s="36" t="s">
        <v>719</v>
      </c>
      <c r="O30" s="36" t="s">
        <v>719</v>
      </c>
      <c r="P30" s="36" t="s">
        <v>719</v>
      </c>
      <c r="Q30" s="36" t="s">
        <v>719</v>
      </c>
      <c r="R30" s="36" t="s">
        <v>719</v>
      </c>
      <c r="S30" s="36" t="s">
        <v>719</v>
      </c>
    </row>
    <row r="31" spans="1:19" s="16" customFormat="1">
      <c r="A31" s="35">
        <f t="shared" si="1"/>
        <v>40154</v>
      </c>
      <c r="B31" s="39">
        <f t="shared" si="0"/>
        <v>40155</v>
      </c>
      <c r="C31" s="35" t="s">
        <v>128</v>
      </c>
      <c r="D31" s="38" t="s">
        <v>422</v>
      </c>
      <c r="E31" s="35" t="s">
        <v>133</v>
      </c>
      <c r="F31" s="35" t="s">
        <v>415</v>
      </c>
      <c r="G31" s="35" t="s">
        <v>53</v>
      </c>
      <c r="H31" s="36"/>
      <c r="I31" s="36"/>
      <c r="J31" s="36"/>
      <c r="K31" s="36" t="s">
        <v>720</v>
      </c>
      <c r="L31" s="36" t="s">
        <v>720</v>
      </c>
      <c r="M31" s="36" t="s">
        <v>719</v>
      </c>
      <c r="N31" s="36" t="s">
        <v>719</v>
      </c>
      <c r="O31" s="36" t="s">
        <v>719</v>
      </c>
      <c r="P31" s="36" t="s">
        <v>719</v>
      </c>
      <c r="Q31" s="36" t="s">
        <v>719</v>
      </c>
      <c r="R31" s="36" t="s">
        <v>719</v>
      </c>
      <c r="S31" s="36" t="s">
        <v>719</v>
      </c>
    </row>
    <row r="32" spans="1:19" s="16" customFormat="1">
      <c r="A32" s="35">
        <f t="shared" si="1"/>
        <v>40156</v>
      </c>
      <c r="B32" s="39">
        <f t="shared" si="0"/>
        <v>40157</v>
      </c>
      <c r="C32" s="35" t="s">
        <v>106</v>
      </c>
      <c r="D32" s="35" t="s">
        <v>139</v>
      </c>
      <c r="E32" s="35" t="s">
        <v>133</v>
      </c>
      <c r="F32" s="35" t="s">
        <v>415</v>
      </c>
      <c r="G32" s="35" t="s">
        <v>53</v>
      </c>
      <c r="H32" s="36"/>
      <c r="I32" s="36"/>
      <c r="J32" s="36"/>
      <c r="K32" s="36" t="s">
        <v>720</v>
      </c>
      <c r="L32" s="36" t="s">
        <v>720</v>
      </c>
      <c r="M32" s="36" t="s">
        <v>719</v>
      </c>
      <c r="N32" s="36" t="s">
        <v>719</v>
      </c>
      <c r="O32" s="36" t="s">
        <v>719</v>
      </c>
      <c r="P32" s="36" t="s">
        <v>719</v>
      </c>
      <c r="Q32" s="36" t="s">
        <v>719</v>
      </c>
      <c r="R32" s="36" t="s">
        <v>719</v>
      </c>
      <c r="S32" s="36" t="s">
        <v>719</v>
      </c>
    </row>
    <row r="33" spans="1:19" s="16" customFormat="1">
      <c r="A33" s="35">
        <f t="shared" si="1"/>
        <v>40158</v>
      </c>
      <c r="B33" s="39">
        <f t="shared" si="0"/>
        <v>40159</v>
      </c>
      <c r="C33" s="35" t="s">
        <v>129</v>
      </c>
      <c r="D33" s="38" t="s">
        <v>423</v>
      </c>
      <c r="E33" s="35" t="s">
        <v>133</v>
      </c>
      <c r="F33" s="35" t="s">
        <v>415</v>
      </c>
      <c r="G33" s="35" t="s">
        <v>54</v>
      </c>
      <c r="H33" s="36"/>
      <c r="I33" s="36"/>
      <c r="J33" s="36"/>
      <c r="K33" s="36" t="s">
        <v>720</v>
      </c>
      <c r="L33" s="36" t="s">
        <v>720</v>
      </c>
      <c r="M33" s="36" t="s">
        <v>719</v>
      </c>
      <c r="N33" s="36" t="s">
        <v>719</v>
      </c>
      <c r="O33" s="36" t="s">
        <v>719</v>
      </c>
      <c r="P33" s="36" t="s">
        <v>719</v>
      </c>
      <c r="Q33" s="36" t="s">
        <v>719</v>
      </c>
      <c r="R33" s="36" t="s">
        <v>719</v>
      </c>
      <c r="S33" s="36" t="s">
        <v>719</v>
      </c>
    </row>
    <row r="34" spans="1:19" s="16" customFormat="1">
      <c r="A34" s="35">
        <f t="shared" si="1"/>
        <v>40160</v>
      </c>
      <c r="B34" s="39">
        <f t="shared" si="0"/>
        <v>40161</v>
      </c>
      <c r="C34" s="35" t="s">
        <v>130</v>
      </c>
      <c r="D34" s="38" t="s">
        <v>424</v>
      </c>
      <c r="E34" s="35" t="s">
        <v>133</v>
      </c>
      <c r="F34" s="35" t="s">
        <v>415</v>
      </c>
      <c r="G34" s="35" t="s">
        <v>54</v>
      </c>
      <c r="H34" s="36"/>
      <c r="I34" s="36"/>
      <c r="J34" s="36"/>
      <c r="K34" s="36" t="s">
        <v>720</v>
      </c>
      <c r="L34" s="36" t="s">
        <v>720</v>
      </c>
      <c r="M34" s="36" t="s">
        <v>719</v>
      </c>
      <c r="N34" s="36" t="s">
        <v>719</v>
      </c>
      <c r="O34" s="36" t="s">
        <v>719</v>
      </c>
      <c r="P34" s="36" t="s">
        <v>719</v>
      </c>
      <c r="Q34" s="36" t="s">
        <v>719</v>
      </c>
      <c r="R34" s="36" t="s">
        <v>719</v>
      </c>
      <c r="S34" s="36" t="s">
        <v>719</v>
      </c>
    </row>
    <row r="35" spans="1:19" s="16" customFormat="1">
      <c r="A35" s="35">
        <f t="shared" si="1"/>
        <v>40162</v>
      </c>
      <c r="B35" s="39">
        <f t="shared" si="0"/>
        <v>40163</v>
      </c>
      <c r="C35" s="35" t="s">
        <v>131</v>
      </c>
      <c r="D35" s="38" t="s">
        <v>269</v>
      </c>
      <c r="E35" s="35" t="s">
        <v>133</v>
      </c>
      <c r="F35" s="35" t="s">
        <v>415</v>
      </c>
      <c r="G35" s="35" t="s">
        <v>54</v>
      </c>
      <c r="H35" s="36"/>
      <c r="I35" s="36"/>
      <c r="J35" s="36"/>
      <c r="K35" s="36" t="s">
        <v>720</v>
      </c>
      <c r="L35" s="36" t="s">
        <v>720</v>
      </c>
      <c r="M35" s="36" t="s">
        <v>719</v>
      </c>
      <c r="N35" s="36" t="s">
        <v>719</v>
      </c>
      <c r="O35" s="36" t="s">
        <v>719</v>
      </c>
      <c r="P35" s="36" t="s">
        <v>719</v>
      </c>
      <c r="Q35" s="36" t="s">
        <v>719</v>
      </c>
      <c r="R35" s="36" t="s">
        <v>719</v>
      </c>
      <c r="S35" s="36" t="s">
        <v>719</v>
      </c>
    </row>
    <row r="36" spans="1:19" s="16" customFormat="1">
      <c r="A36" s="35">
        <f t="shared" si="1"/>
        <v>40164</v>
      </c>
      <c r="B36" s="39">
        <f t="shared" si="0"/>
        <v>40165</v>
      </c>
      <c r="C36" s="35" t="s">
        <v>107</v>
      </c>
      <c r="D36" s="38" t="s">
        <v>140</v>
      </c>
      <c r="E36" s="35" t="s">
        <v>133</v>
      </c>
      <c r="F36" s="35" t="s">
        <v>415</v>
      </c>
      <c r="G36" s="35" t="s">
        <v>54</v>
      </c>
      <c r="H36" s="36"/>
      <c r="I36" s="36"/>
      <c r="J36" s="36"/>
      <c r="K36" s="36" t="s">
        <v>720</v>
      </c>
      <c r="L36" s="36" t="s">
        <v>720</v>
      </c>
      <c r="M36" s="36" t="s">
        <v>719</v>
      </c>
      <c r="N36" s="36" t="s">
        <v>719</v>
      </c>
      <c r="O36" s="36" t="s">
        <v>719</v>
      </c>
      <c r="P36" s="36" t="s">
        <v>719</v>
      </c>
      <c r="Q36" s="36" t="s">
        <v>719</v>
      </c>
      <c r="R36" s="36" t="s">
        <v>719</v>
      </c>
      <c r="S36" s="36" t="s">
        <v>719</v>
      </c>
    </row>
    <row r="37" spans="1:19" s="16" customFormat="1">
      <c r="A37" s="35">
        <f t="shared" si="1"/>
        <v>40166</v>
      </c>
      <c r="B37" s="39">
        <f t="shared" si="0"/>
        <v>40167</v>
      </c>
      <c r="C37" s="35" t="s">
        <v>112</v>
      </c>
      <c r="D37" s="35" t="s">
        <v>143</v>
      </c>
      <c r="E37" s="35" t="s">
        <v>133</v>
      </c>
      <c r="F37" s="35" t="s">
        <v>415</v>
      </c>
      <c r="G37" s="35" t="s">
        <v>55</v>
      </c>
      <c r="H37" s="36"/>
      <c r="I37" s="36"/>
      <c r="J37" s="36"/>
      <c r="K37" s="36" t="s">
        <v>720</v>
      </c>
      <c r="L37" s="36" t="s">
        <v>720</v>
      </c>
      <c r="M37" s="36" t="s">
        <v>719</v>
      </c>
      <c r="N37" s="36" t="s">
        <v>719</v>
      </c>
      <c r="O37" s="36" t="s">
        <v>719</v>
      </c>
      <c r="P37" s="36" t="s">
        <v>719</v>
      </c>
      <c r="Q37" s="36" t="s">
        <v>719</v>
      </c>
      <c r="R37" s="36" t="s">
        <v>719</v>
      </c>
      <c r="S37" s="36" t="s">
        <v>719</v>
      </c>
    </row>
    <row r="38" spans="1:19" s="16" customFormat="1">
      <c r="A38" s="35">
        <f t="shared" si="1"/>
        <v>40168</v>
      </c>
      <c r="B38" s="39">
        <f t="shared" si="0"/>
        <v>40169</v>
      </c>
      <c r="C38" s="35" t="s">
        <v>113</v>
      </c>
      <c r="D38" s="35" t="s">
        <v>144</v>
      </c>
      <c r="E38" s="35" t="s">
        <v>133</v>
      </c>
      <c r="F38" s="35" t="s">
        <v>415</v>
      </c>
      <c r="G38" s="35" t="s">
        <v>55</v>
      </c>
      <c r="H38" s="36"/>
      <c r="I38" s="36"/>
      <c r="J38" s="36"/>
      <c r="K38" s="36" t="s">
        <v>720</v>
      </c>
      <c r="L38" s="36" t="s">
        <v>720</v>
      </c>
      <c r="M38" s="36" t="s">
        <v>719</v>
      </c>
      <c r="N38" s="36" t="s">
        <v>719</v>
      </c>
      <c r="O38" s="36" t="s">
        <v>719</v>
      </c>
      <c r="P38" s="36" t="s">
        <v>719</v>
      </c>
      <c r="Q38" s="36" t="s">
        <v>719</v>
      </c>
      <c r="R38" s="36" t="s">
        <v>719</v>
      </c>
      <c r="S38" s="36" t="s">
        <v>719</v>
      </c>
    </row>
    <row r="39" spans="1:19" s="16" customFormat="1">
      <c r="A39" s="35">
        <f t="shared" si="1"/>
        <v>40170</v>
      </c>
      <c r="B39" s="39">
        <f t="shared" si="0"/>
        <v>40171</v>
      </c>
      <c r="C39" s="35" t="s">
        <v>114</v>
      </c>
      <c r="D39" s="35" t="s">
        <v>145</v>
      </c>
      <c r="E39" s="35" t="s">
        <v>133</v>
      </c>
      <c r="F39" s="35" t="s">
        <v>415</v>
      </c>
      <c r="G39" s="35" t="s">
        <v>55</v>
      </c>
      <c r="H39" s="36"/>
      <c r="I39" s="36"/>
      <c r="J39" s="36"/>
      <c r="K39" s="36" t="s">
        <v>720</v>
      </c>
      <c r="L39" s="36" t="s">
        <v>720</v>
      </c>
      <c r="M39" s="36" t="s">
        <v>719</v>
      </c>
      <c r="N39" s="36" t="s">
        <v>719</v>
      </c>
      <c r="O39" s="36" t="s">
        <v>719</v>
      </c>
      <c r="P39" s="36" t="s">
        <v>719</v>
      </c>
      <c r="Q39" s="36" t="s">
        <v>719</v>
      </c>
      <c r="R39" s="36" t="s">
        <v>719</v>
      </c>
      <c r="S39" s="36" t="s">
        <v>719</v>
      </c>
    </row>
    <row r="40" spans="1:19" s="16" customFormat="1">
      <c r="A40" s="35">
        <f t="shared" si="1"/>
        <v>40172</v>
      </c>
      <c r="B40" s="39">
        <f t="shared" si="0"/>
        <v>40173</v>
      </c>
      <c r="C40" s="35" t="s">
        <v>115</v>
      </c>
      <c r="D40" s="35" t="s">
        <v>146</v>
      </c>
      <c r="E40" s="35" t="s">
        <v>133</v>
      </c>
      <c r="F40" s="35" t="s">
        <v>415</v>
      </c>
      <c r="G40" s="35" t="s">
        <v>79</v>
      </c>
      <c r="H40" s="36"/>
      <c r="I40" s="36"/>
      <c r="J40" s="36"/>
      <c r="K40" s="36" t="s">
        <v>719</v>
      </c>
      <c r="L40" s="36" t="s">
        <v>719</v>
      </c>
      <c r="M40" s="36" t="s">
        <v>719</v>
      </c>
      <c r="N40" s="36" t="s">
        <v>719</v>
      </c>
      <c r="O40" s="36" t="s">
        <v>719</v>
      </c>
      <c r="P40" s="36" t="s">
        <v>719</v>
      </c>
      <c r="Q40" s="36" t="s">
        <v>719</v>
      </c>
      <c r="R40" s="36" t="s">
        <v>719</v>
      </c>
      <c r="S40" s="36" t="s">
        <v>719</v>
      </c>
    </row>
    <row r="41" spans="1:19" s="99" customFormat="1">
      <c r="A41" s="35">
        <f t="shared" si="1"/>
        <v>40174</v>
      </c>
      <c r="B41" s="39">
        <f t="shared" si="0"/>
        <v>40175</v>
      </c>
      <c r="C41" s="35" t="s">
        <v>92</v>
      </c>
      <c r="D41" s="39" t="s">
        <v>84</v>
      </c>
      <c r="E41" s="35" t="s">
        <v>98</v>
      </c>
      <c r="F41" s="35" t="s">
        <v>416</v>
      </c>
      <c r="G41" s="35" t="s">
        <v>60</v>
      </c>
      <c r="H41" s="50" t="s">
        <v>698</v>
      </c>
      <c r="I41" s="50"/>
      <c r="J41" s="50"/>
      <c r="K41" s="50" t="s">
        <v>719</v>
      </c>
      <c r="L41" s="50" t="s">
        <v>719</v>
      </c>
      <c r="M41" s="50" t="s">
        <v>719</v>
      </c>
      <c r="N41" s="50" t="s">
        <v>719</v>
      </c>
      <c r="O41" s="50" t="s">
        <v>719</v>
      </c>
      <c r="P41" s="50" t="s">
        <v>719</v>
      </c>
      <c r="Q41" s="50" t="s">
        <v>719</v>
      </c>
      <c r="R41" s="50" t="s">
        <v>719</v>
      </c>
      <c r="S41" s="50" t="s">
        <v>719</v>
      </c>
    </row>
    <row r="42" spans="1:19" s="99" customFormat="1">
      <c r="A42" s="35">
        <f t="shared" si="1"/>
        <v>40176</v>
      </c>
      <c r="B42" s="39">
        <f t="shared" si="0"/>
        <v>40177</v>
      </c>
      <c r="C42" s="35" t="s">
        <v>666</v>
      </c>
      <c r="D42" s="39" t="s">
        <v>667</v>
      </c>
      <c r="E42" s="35" t="s">
        <v>133</v>
      </c>
      <c r="F42" s="35" t="s">
        <v>415</v>
      </c>
      <c r="G42" s="35" t="s">
        <v>699</v>
      </c>
      <c r="H42" s="50" t="s">
        <v>668</v>
      </c>
      <c r="I42" s="50"/>
      <c r="J42" s="50"/>
      <c r="K42" s="50" t="s">
        <v>719</v>
      </c>
      <c r="L42" s="50" t="s">
        <v>719</v>
      </c>
      <c r="M42" s="50" t="s">
        <v>719</v>
      </c>
      <c r="N42" s="50" t="s">
        <v>719</v>
      </c>
      <c r="O42" s="50" t="s">
        <v>719</v>
      </c>
      <c r="P42" s="50" t="s">
        <v>719</v>
      </c>
      <c r="Q42" s="50" t="s">
        <v>719</v>
      </c>
      <c r="R42" s="50" t="s">
        <v>719</v>
      </c>
      <c r="S42" s="50" t="s">
        <v>719</v>
      </c>
    </row>
    <row r="43" spans="1:19" s="99" customFormat="1" ht="25.5">
      <c r="A43" s="35">
        <f t="shared" si="1"/>
        <v>40178</v>
      </c>
      <c r="B43" s="39">
        <f t="shared" si="0"/>
        <v>40179</v>
      </c>
      <c r="C43" s="35" t="s">
        <v>670</v>
      </c>
      <c r="D43" s="39" t="s">
        <v>679</v>
      </c>
      <c r="E43" s="35" t="s">
        <v>133</v>
      </c>
      <c r="F43" s="35" t="s">
        <v>415</v>
      </c>
      <c r="G43" s="35" t="s">
        <v>694</v>
      </c>
      <c r="H43" s="50"/>
      <c r="I43" s="50"/>
      <c r="J43" s="50"/>
      <c r="K43" s="50" t="s">
        <v>720</v>
      </c>
      <c r="L43" s="50" t="s">
        <v>720</v>
      </c>
      <c r="M43" s="50" t="s">
        <v>720</v>
      </c>
      <c r="N43" s="50" t="s">
        <v>720</v>
      </c>
      <c r="O43" s="50" t="s">
        <v>720</v>
      </c>
      <c r="P43" s="50" t="s">
        <v>720</v>
      </c>
      <c r="Q43" s="50" t="s">
        <v>719</v>
      </c>
      <c r="R43" s="50" t="s">
        <v>719</v>
      </c>
      <c r="S43" s="50" t="s">
        <v>719</v>
      </c>
    </row>
    <row r="44" spans="1:19" s="99" customFormat="1" ht="25.5">
      <c r="A44" s="35">
        <f t="shared" si="1"/>
        <v>40180</v>
      </c>
      <c r="B44" s="39">
        <f t="shared" si="0"/>
        <v>40181</v>
      </c>
      <c r="C44" s="35" t="s">
        <v>671</v>
      </c>
      <c r="D44" s="39" t="s">
        <v>680</v>
      </c>
      <c r="E44" s="35" t="s">
        <v>133</v>
      </c>
      <c r="F44" s="35" t="s">
        <v>415</v>
      </c>
      <c r="G44" s="35" t="s">
        <v>694</v>
      </c>
      <c r="H44" s="50"/>
      <c r="I44" s="50"/>
      <c r="J44" s="50"/>
      <c r="K44" s="50" t="s">
        <v>720</v>
      </c>
      <c r="L44" s="50" t="s">
        <v>720</v>
      </c>
      <c r="M44" s="50" t="s">
        <v>720</v>
      </c>
      <c r="N44" s="50" t="s">
        <v>720</v>
      </c>
      <c r="O44" s="50" t="s">
        <v>720</v>
      </c>
      <c r="P44" s="50" t="s">
        <v>720</v>
      </c>
      <c r="Q44" s="50" t="s">
        <v>719</v>
      </c>
      <c r="R44" s="50" t="s">
        <v>719</v>
      </c>
      <c r="S44" s="50" t="s">
        <v>719</v>
      </c>
    </row>
    <row r="45" spans="1:19" s="99" customFormat="1" ht="25.5">
      <c r="A45" s="35">
        <f t="shared" si="1"/>
        <v>40182</v>
      </c>
      <c r="B45" s="39">
        <f t="shared" si="0"/>
        <v>40183</v>
      </c>
      <c r="C45" s="35" t="s">
        <v>672</v>
      </c>
      <c r="D45" s="39" t="s">
        <v>681</v>
      </c>
      <c r="E45" s="35" t="s">
        <v>133</v>
      </c>
      <c r="F45" s="35" t="s">
        <v>415</v>
      </c>
      <c r="G45" s="35" t="s">
        <v>694</v>
      </c>
      <c r="H45" s="50"/>
      <c r="I45" s="50"/>
      <c r="J45" s="50"/>
      <c r="K45" s="50" t="s">
        <v>720</v>
      </c>
      <c r="L45" s="50" t="s">
        <v>720</v>
      </c>
      <c r="M45" s="50" t="s">
        <v>720</v>
      </c>
      <c r="N45" s="50" t="s">
        <v>720</v>
      </c>
      <c r="O45" s="50" t="s">
        <v>720</v>
      </c>
      <c r="P45" s="50" t="s">
        <v>720</v>
      </c>
      <c r="Q45" s="50" t="s">
        <v>719</v>
      </c>
      <c r="R45" s="50" t="s">
        <v>719</v>
      </c>
      <c r="S45" s="50" t="s">
        <v>719</v>
      </c>
    </row>
    <row r="46" spans="1:19" s="99" customFormat="1" ht="25.5">
      <c r="A46" s="35">
        <f t="shared" si="1"/>
        <v>40184</v>
      </c>
      <c r="B46" s="39">
        <f t="shared" si="0"/>
        <v>40185</v>
      </c>
      <c r="C46" s="35" t="s">
        <v>673</v>
      </c>
      <c r="D46" s="39" t="s">
        <v>682</v>
      </c>
      <c r="E46" s="35" t="s">
        <v>133</v>
      </c>
      <c r="F46" s="35" t="s">
        <v>415</v>
      </c>
      <c r="G46" s="35" t="s">
        <v>694</v>
      </c>
      <c r="H46" s="50"/>
      <c r="I46" s="50"/>
      <c r="J46" s="50"/>
      <c r="K46" s="50" t="s">
        <v>720</v>
      </c>
      <c r="L46" s="50" t="s">
        <v>720</v>
      </c>
      <c r="M46" s="50" t="s">
        <v>720</v>
      </c>
      <c r="N46" s="50" t="s">
        <v>720</v>
      </c>
      <c r="O46" s="50" t="s">
        <v>720</v>
      </c>
      <c r="P46" s="50" t="s">
        <v>720</v>
      </c>
      <c r="Q46" s="50" t="s">
        <v>719</v>
      </c>
      <c r="R46" s="50" t="s">
        <v>719</v>
      </c>
      <c r="S46" s="50" t="s">
        <v>719</v>
      </c>
    </row>
    <row r="47" spans="1:19" s="99" customFormat="1" ht="25.5">
      <c r="A47" s="35">
        <f t="shared" si="1"/>
        <v>40186</v>
      </c>
      <c r="B47" s="39">
        <f t="shared" si="0"/>
        <v>40187</v>
      </c>
      <c r="C47" s="35" t="s">
        <v>674</v>
      </c>
      <c r="D47" s="39" t="s">
        <v>683</v>
      </c>
      <c r="E47" s="35" t="s">
        <v>133</v>
      </c>
      <c r="F47" s="35" t="s">
        <v>415</v>
      </c>
      <c r="G47" s="35" t="s">
        <v>694</v>
      </c>
      <c r="H47" s="50"/>
      <c r="I47" s="50"/>
      <c r="J47" s="50"/>
      <c r="K47" s="50" t="s">
        <v>720</v>
      </c>
      <c r="L47" s="50" t="s">
        <v>720</v>
      </c>
      <c r="M47" s="50" t="s">
        <v>720</v>
      </c>
      <c r="N47" s="50" t="s">
        <v>720</v>
      </c>
      <c r="O47" s="50" t="s">
        <v>720</v>
      </c>
      <c r="P47" s="50" t="s">
        <v>720</v>
      </c>
      <c r="Q47" s="50" t="s">
        <v>719</v>
      </c>
      <c r="R47" s="50" t="s">
        <v>719</v>
      </c>
      <c r="S47" s="50" t="s">
        <v>719</v>
      </c>
    </row>
    <row r="48" spans="1:19" s="99" customFormat="1" ht="25.5">
      <c r="A48" s="35">
        <f t="shared" si="1"/>
        <v>40188</v>
      </c>
      <c r="B48" s="39">
        <f t="shared" si="0"/>
        <v>40189</v>
      </c>
      <c r="C48" s="35" t="s">
        <v>675</v>
      </c>
      <c r="D48" s="39" t="s">
        <v>684</v>
      </c>
      <c r="E48" s="35" t="s">
        <v>133</v>
      </c>
      <c r="F48" s="35" t="s">
        <v>415</v>
      </c>
      <c r="G48" s="35" t="s">
        <v>694</v>
      </c>
      <c r="H48" s="50"/>
      <c r="I48" s="50"/>
      <c r="J48" s="50"/>
      <c r="K48" s="50" t="s">
        <v>720</v>
      </c>
      <c r="L48" s="50" t="s">
        <v>720</v>
      </c>
      <c r="M48" s="50" t="s">
        <v>720</v>
      </c>
      <c r="N48" s="50" t="s">
        <v>720</v>
      </c>
      <c r="O48" s="50" t="s">
        <v>720</v>
      </c>
      <c r="P48" s="50" t="s">
        <v>720</v>
      </c>
      <c r="Q48" s="50" t="s">
        <v>719</v>
      </c>
      <c r="R48" s="50" t="s">
        <v>719</v>
      </c>
      <c r="S48" s="50" t="s">
        <v>719</v>
      </c>
    </row>
    <row r="49" spans="1:19" s="99" customFormat="1" ht="25.5">
      <c r="A49" s="35">
        <f t="shared" si="1"/>
        <v>40190</v>
      </c>
      <c r="B49" s="39">
        <f t="shared" si="0"/>
        <v>40191</v>
      </c>
      <c r="C49" s="35" t="s">
        <v>676</v>
      </c>
      <c r="D49" s="39" t="s">
        <v>685</v>
      </c>
      <c r="E49" s="35" t="s">
        <v>133</v>
      </c>
      <c r="F49" s="35" t="s">
        <v>415</v>
      </c>
      <c r="G49" s="35" t="s">
        <v>694</v>
      </c>
      <c r="H49" s="50"/>
      <c r="I49" s="50"/>
      <c r="J49" s="50"/>
      <c r="K49" s="50" t="s">
        <v>720</v>
      </c>
      <c r="L49" s="50" t="s">
        <v>720</v>
      </c>
      <c r="M49" s="50" t="s">
        <v>720</v>
      </c>
      <c r="N49" s="50" t="s">
        <v>720</v>
      </c>
      <c r="O49" s="50" t="s">
        <v>720</v>
      </c>
      <c r="P49" s="50" t="s">
        <v>720</v>
      </c>
      <c r="Q49" s="50" t="s">
        <v>719</v>
      </c>
      <c r="R49" s="50" t="s">
        <v>719</v>
      </c>
      <c r="S49" s="50" t="s">
        <v>719</v>
      </c>
    </row>
    <row r="50" spans="1:19" s="99" customFormat="1" ht="25.5">
      <c r="A50" s="35">
        <f t="shared" si="1"/>
        <v>40192</v>
      </c>
      <c r="B50" s="39">
        <f t="shared" si="0"/>
        <v>40193</v>
      </c>
      <c r="C50" s="35" t="s">
        <v>677</v>
      </c>
      <c r="D50" s="39" t="s">
        <v>686</v>
      </c>
      <c r="E50" s="35" t="s">
        <v>133</v>
      </c>
      <c r="F50" s="35" t="s">
        <v>415</v>
      </c>
      <c r="G50" s="35" t="s">
        <v>694</v>
      </c>
      <c r="H50" s="50"/>
      <c r="I50" s="50"/>
      <c r="J50" s="50"/>
      <c r="K50" s="50" t="s">
        <v>720</v>
      </c>
      <c r="L50" s="50" t="s">
        <v>720</v>
      </c>
      <c r="M50" s="50" t="s">
        <v>720</v>
      </c>
      <c r="N50" s="50" t="s">
        <v>720</v>
      </c>
      <c r="O50" s="50" t="s">
        <v>720</v>
      </c>
      <c r="P50" s="50" t="s">
        <v>720</v>
      </c>
      <c r="Q50" s="50" t="s">
        <v>719</v>
      </c>
      <c r="R50" s="50" t="s">
        <v>719</v>
      </c>
      <c r="S50" s="50" t="s">
        <v>719</v>
      </c>
    </row>
    <row r="51" spans="1:19" s="99" customFormat="1" ht="25.5">
      <c r="A51" s="35">
        <f t="shared" si="1"/>
        <v>40194</v>
      </c>
      <c r="B51" s="39">
        <f t="shared" si="0"/>
        <v>40195</v>
      </c>
      <c r="C51" s="35" t="s">
        <v>678</v>
      </c>
      <c r="D51" s="39" t="s">
        <v>687</v>
      </c>
      <c r="E51" s="35" t="s">
        <v>133</v>
      </c>
      <c r="F51" s="35" t="s">
        <v>415</v>
      </c>
      <c r="G51" s="35" t="s">
        <v>694</v>
      </c>
      <c r="H51" s="50"/>
      <c r="I51" s="50"/>
      <c r="J51" s="50"/>
      <c r="K51" s="50" t="s">
        <v>720</v>
      </c>
      <c r="L51" s="50" t="s">
        <v>720</v>
      </c>
      <c r="M51" s="50" t="s">
        <v>720</v>
      </c>
      <c r="N51" s="50" t="s">
        <v>720</v>
      </c>
      <c r="O51" s="50" t="s">
        <v>720</v>
      </c>
      <c r="P51" s="50" t="s">
        <v>720</v>
      </c>
      <c r="Q51" s="50" t="s">
        <v>719</v>
      </c>
      <c r="R51" s="50" t="s">
        <v>719</v>
      </c>
      <c r="S51" s="50" t="s">
        <v>719</v>
      </c>
    </row>
    <row r="52" spans="1:19" s="18" customFormat="1" ht="12" customHeight="1">
      <c r="A52" s="17">
        <f t="shared" si="1"/>
        <v>40196</v>
      </c>
      <c r="B52" s="17">
        <f>40199</f>
        <v>40199</v>
      </c>
      <c r="C52" s="17"/>
      <c r="D52" s="17" t="s">
        <v>271</v>
      </c>
      <c r="E52" s="17"/>
      <c r="F52" s="17"/>
      <c r="G52" s="17"/>
    </row>
    <row r="53" spans="1:19">
      <c r="A53" s="3"/>
      <c r="B53" s="3"/>
    </row>
    <row r="54" spans="1:19">
      <c r="A54" s="5"/>
      <c r="B54" s="5"/>
    </row>
    <row r="55" spans="1:19">
      <c r="A55" s="3"/>
      <c r="B55" s="3"/>
    </row>
    <row r="56" spans="1:19">
      <c r="A56" s="5"/>
      <c r="B56" s="128"/>
      <c r="C56" s="129"/>
      <c r="D56" s="130"/>
    </row>
    <row r="57" spans="1:19">
      <c r="A57" s="3"/>
      <c r="B57" s="3"/>
    </row>
    <row r="58" spans="1:19">
      <c r="A58" s="5"/>
      <c r="B58" s="5"/>
      <c r="C58" s="4"/>
      <c r="D58" s="4"/>
      <c r="E58" s="1"/>
      <c r="F58" s="1"/>
      <c r="G58" s="1"/>
    </row>
    <row r="59" spans="1:19">
      <c r="A59" s="3"/>
      <c r="B59" s="3"/>
      <c r="C59" s="1"/>
      <c r="D59" s="1"/>
      <c r="E59" s="1"/>
      <c r="F59" s="1"/>
      <c r="G59" s="1"/>
    </row>
    <row r="60" spans="1:19">
      <c r="A60" s="5"/>
      <c r="B60" s="5"/>
      <c r="C60" s="1"/>
      <c r="D60" s="1"/>
      <c r="E60" s="1"/>
      <c r="F60" s="1"/>
      <c r="G60" s="1"/>
    </row>
    <row r="61" spans="1:19">
      <c r="A61" s="3"/>
      <c r="B61" s="3"/>
      <c r="C61" s="1"/>
      <c r="D61" s="2"/>
      <c r="E61" s="1"/>
      <c r="F61" s="1"/>
      <c r="G61" s="1"/>
    </row>
    <row r="62" spans="1:19">
      <c r="A62" s="5"/>
      <c r="B62" s="5"/>
      <c r="C62" s="1"/>
      <c r="D62" s="2"/>
      <c r="E62" s="1"/>
      <c r="F62" s="1"/>
      <c r="G62" s="1"/>
    </row>
    <row r="63" spans="1:19">
      <c r="A63" s="3"/>
      <c r="B63" s="3"/>
      <c r="C63" s="1"/>
      <c r="D63" s="2"/>
      <c r="E63" s="1"/>
      <c r="F63" s="1"/>
      <c r="G63" s="1"/>
    </row>
    <row r="64" spans="1:19">
      <c r="A64" s="5"/>
      <c r="B64" s="5"/>
      <c r="C64" s="1"/>
      <c r="D64" s="2"/>
      <c r="E64" s="1"/>
      <c r="F64" s="1"/>
      <c r="G64" s="1"/>
    </row>
    <row r="65" spans="1:7">
      <c r="A65" s="3"/>
      <c r="B65" s="3"/>
      <c r="C65" s="1"/>
      <c r="D65" s="2"/>
      <c r="E65" s="1"/>
      <c r="F65" s="1"/>
      <c r="G65" s="1"/>
    </row>
    <row r="66" spans="1:7">
      <c r="A66" s="5"/>
      <c r="B66" s="5"/>
      <c r="C66" s="1"/>
      <c r="D66" s="2"/>
      <c r="E66" s="1"/>
      <c r="F66" s="1"/>
      <c r="G66" s="1"/>
    </row>
    <row r="67" spans="1:7">
      <c r="A67" s="3"/>
      <c r="B67" s="3"/>
      <c r="C67" s="1"/>
      <c r="D67" s="2"/>
      <c r="E67" s="1"/>
      <c r="F67" s="1"/>
      <c r="G67" s="1"/>
    </row>
    <row r="68" spans="1:7">
      <c r="A68" s="5"/>
      <c r="B68" s="5"/>
      <c r="C68" s="1"/>
      <c r="D68" s="2"/>
      <c r="E68" s="1"/>
      <c r="F68" s="1"/>
      <c r="G68" s="1"/>
    </row>
    <row r="69" spans="1:7">
      <c r="A69" s="3"/>
      <c r="B69" s="3"/>
      <c r="C69" s="1"/>
      <c r="D69" s="2"/>
      <c r="E69" s="1"/>
      <c r="F69" s="1"/>
      <c r="G69" s="1"/>
    </row>
    <row r="70" spans="1:7">
      <c r="A70" s="5"/>
      <c r="B70" s="5"/>
    </row>
    <row r="71" spans="1:7">
      <c r="A71" s="5"/>
      <c r="B71" s="5"/>
    </row>
    <row r="72" spans="1:7">
      <c r="A72" s="3"/>
      <c r="B72" s="3"/>
    </row>
    <row r="74" spans="1:7" s="9" customFormat="1"/>
    <row r="76" spans="1:7" s="9" customFormat="1"/>
    <row r="103" spans="3:3">
      <c r="C103" s="12"/>
    </row>
    <row r="104" spans="3:3">
      <c r="C104" s="12"/>
    </row>
    <row r="105" spans="3:3">
      <c r="C105" s="12"/>
    </row>
  </sheetData>
  <mergeCells count="2">
    <mergeCell ref="B56:D56"/>
    <mergeCell ref="K1:S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98"/>
  <sheetViews>
    <sheetView topLeftCell="D1" zoomScale="85" workbookViewId="0">
      <pane ySplit="4" topLeftCell="A5" activePane="bottomLeft" state="frozen"/>
      <selection pane="bottomLeft" activeCell="H28" sqref="H28"/>
    </sheetView>
  </sheetViews>
  <sheetFormatPr defaultColWidth="18" defaultRowHeight="12.75"/>
  <cols>
    <col min="1" max="1" width="6.42578125" style="10" customWidth="1"/>
    <col min="2" max="2" width="7.28515625" style="8" customWidth="1"/>
    <col min="3" max="3" width="22.85546875" style="8" customWidth="1"/>
    <col min="4" max="4" width="32.85546875" style="22" customWidth="1"/>
    <col min="5" max="5" width="8.5703125" style="8" customWidth="1"/>
    <col min="6" max="6" width="8.28515625" style="25" customWidth="1"/>
    <col min="7" max="7" width="11.85546875" style="8" customWidth="1"/>
    <col min="8" max="8" width="14.7109375" style="8" customWidth="1"/>
    <col min="9" max="9" width="3.5703125" style="8" customWidth="1"/>
    <col min="10" max="10" width="3.28515625" style="8" customWidth="1"/>
    <col min="11" max="11" width="2.7109375" style="8" customWidth="1"/>
    <col min="12" max="14" width="8.28515625" style="8" customWidth="1"/>
    <col min="15" max="15" width="7.7109375" style="8" customWidth="1"/>
    <col min="16" max="16" width="7.5703125" style="8" customWidth="1"/>
    <col min="17" max="17" width="8" style="8" customWidth="1"/>
    <col min="18" max="18" width="7.7109375" style="8" customWidth="1"/>
    <col min="19" max="19" width="8.42578125" style="8" customWidth="1"/>
    <col min="20" max="20" width="8.5703125" style="8" customWidth="1"/>
    <col min="21" max="16384" width="18" style="8"/>
  </cols>
  <sheetData>
    <row r="1" spans="1:20">
      <c r="A1" s="131" t="s">
        <v>533</v>
      </c>
      <c r="B1" s="132"/>
      <c r="C1" s="21"/>
      <c r="D1" s="21"/>
      <c r="F1" s="21"/>
      <c r="G1" s="21"/>
      <c r="J1" s="9"/>
      <c r="K1"/>
    </row>
    <row r="3" spans="1:20">
      <c r="A3" s="100"/>
      <c r="B3" s="67"/>
      <c r="C3" s="67"/>
      <c r="D3" s="101"/>
      <c r="E3" s="101"/>
      <c r="F3" s="102"/>
      <c r="G3" s="102"/>
      <c r="H3" s="67"/>
      <c r="L3" s="133" t="s">
        <v>718</v>
      </c>
      <c r="M3" s="134"/>
      <c r="N3" s="134"/>
      <c r="O3" s="134"/>
      <c r="P3" s="134"/>
      <c r="Q3" s="134"/>
      <c r="R3" s="134"/>
      <c r="S3" s="134"/>
      <c r="T3" s="135"/>
    </row>
    <row r="4" spans="1:20" ht="25.5">
      <c r="A4" s="74" t="s">
        <v>542</v>
      </c>
      <c r="B4" s="67"/>
      <c r="C4" s="75" t="s">
        <v>85</v>
      </c>
      <c r="D4" s="75" t="s">
        <v>86</v>
      </c>
      <c r="E4" s="76" t="s">
        <v>87</v>
      </c>
      <c r="F4" s="77" t="s">
        <v>414</v>
      </c>
      <c r="G4" s="78" t="s">
        <v>48</v>
      </c>
      <c r="H4" s="75" t="s">
        <v>88</v>
      </c>
      <c r="L4" s="105" t="s">
        <v>724</v>
      </c>
      <c r="M4" s="105" t="s">
        <v>725</v>
      </c>
      <c r="N4" s="105" t="s">
        <v>726</v>
      </c>
      <c r="O4" s="105" t="s">
        <v>727</v>
      </c>
      <c r="P4" s="105" t="s">
        <v>728</v>
      </c>
      <c r="Q4" s="105" t="s">
        <v>729</v>
      </c>
      <c r="R4" s="105" t="s">
        <v>730</v>
      </c>
      <c r="S4" s="105" t="s">
        <v>731</v>
      </c>
      <c r="T4" s="105" t="s">
        <v>732</v>
      </c>
    </row>
    <row r="5" spans="1:20" s="11" customFormat="1">
      <c r="A5" s="20" t="s">
        <v>409</v>
      </c>
      <c r="B5" s="21"/>
      <c r="C5" s="21"/>
      <c r="D5" s="21"/>
      <c r="E5" s="21"/>
      <c r="F5" s="21"/>
      <c r="G5" s="21"/>
      <c r="H5" s="61"/>
      <c r="I5" s="73"/>
    </row>
    <row r="6" spans="1:20" s="36" customFormat="1">
      <c r="A6" s="41">
        <v>40200</v>
      </c>
      <c r="B6" s="41">
        <f t="shared" ref="B6:B21" si="0">A6+1</f>
        <v>40201</v>
      </c>
      <c r="C6" s="42" t="s">
        <v>147</v>
      </c>
      <c r="D6" s="42" t="s">
        <v>148</v>
      </c>
      <c r="E6" s="35" t="s">
        <v>133</v>
      </c>
      <c r="F6" s="36" t="s">
        <v>415</v>
      </c>
      <c r="G6" s="35" t="s">
        <v>57</v>
      </c>
      <c r="I6" s="79"/>
      <c r="L6" s="36" t="s">
        <v>720</v>
      </c>
      <c r="M6" s="36" t="s">
        <v>720</v>
      </c>
      <c r="N6" s="36" t="s">
        <v>720</v>
      </c>
      <c r="O6" s="36" t="s">
        <v>720</v>
      </c>
      <c r="P6" s="36" t="s">
        <v>719</v>
      </c>
      <c r="Q6" s="36" t="s">
        <v>719</v>
      </c>
      <c r="R6" s="36" t="s">
        <v>719</v>
      </c>
      <c r="S6" s="36" t="s">
        <v>719</v>
      </c>
      <c r="T6" s="36" t="s">
        <v>719</v>
      </c>
    </row>
    <row r="7" spans="1:20" s="36" customFormat="1">
      <c r="A7" s="41">
        <f t="shared" ref="A7:A22" si="1">B6+1</f>
        <v>40202</v>
      </c>
      <c r="B7" s="41">
        <f t="shared" si="0"/>
        <v>40203</v>
      </c>
      <c r="C7" s="42" t="s">
        <v>149</v>
      </c>
      <c r="D7" s="42" t="s">
        <v>150</v>
      </c>
      <c r="E7" s="43" t="s">
        <v>133</v>
      </c>
      <c r="F7" s="36" t="s">
        <v>415</v>
      </c>
      <c r="G7" s="44" t="s">
        <v>57</v>
      </c>
      <c r="L7" s="36" t="s">
        <v>720</v>
      </c>
      <c r="M7" s="36" t="s">
        <v>720</v>
      </c>
      <c r="N7" s="36" t="s">
        <v>720</v>
      </c>
      <c r="O7" s="36" t="s">
        <v>720</v>
      </c>
      <c r="P7" s="36" t="s">
        <v>719</v>
      </c>
      <c r="Q7" s="36" t="s">
        <v>719</v>
      </c>
      <c r="R7" s="36" t="s">
        <v>719</v>
      </c>
      <c r="S7" s="36" t="s">
        <v>719</v>
      </c>
      <c r="T7" s="36" t="s">
        <v>719</v>
      </c>
    </row>
    <row r="8" spans="1:20" s="36" customFormat="1">
      <c r="A8" s="41">
        <f t="shared" si="1"/>
        <v>40204</v>
      </c>
      <c r="B8" s="41">
        <f t="shared" si="0"/>
        <v>40205</v>
      </c>
      <c r="C8" s="42" t="s">
        <v>147</v>
      </c>
      <c r="D8" s="42" t="s">
        <v>374</v>
      </c>
      <c r="E8" s="43" t="s">
        <v>133</v>
      </c>
      <c r="F8" s="36" t="s">
        <v>415</v>
      </c>
      <c r="G8" s="44" t="s">
        <v>57</v>
      </c>
      <c r="L8" s="36" t="s">
        <v>720</v>
      </c>
      <c r="M8" s="36" t="s">
        <v>720</v>
      </c>
      <c r="N8" s="36" t="s">
        <v>720</v>
      </c>
      <c r="O8" s="36" t="s">
        <v>720</v>
      </c>
      <c r="P8" s="36" t="s">
        <v>720</v>
      </c>
      <c r="Q8" s="36" t="s">
        <v>720</v>
      </c>
      <c r="R8" s="36" t="s">
        <v>720</v>
      </c>
      <c r="S8" s="36" t="s">
        <v>720</v>
      </c>
      <c r="T8" s="36" t="s">
        <v>719</v>
      </c>
    </row>
    <row r="9" spans="1:20" s="36" customFormat="1">
      <c r="A9" s="41">
        <f t="shared" si="1"/>
        <v>40206</v>
      </c>
      <c r="B9" s="41">
        <f t="shared" si="0"/>
        <v>40207</v>
      </c>
      <c r="C9" s="42" t="s">
        <v>149</v>
      </c>
      <c r="D9" s="42" t="s">
        <v>375</v>
      </c>
      <c r="E9" s="43" t="s">
        <v>133</v>
      </c>
      <c r="F9" s="36" t="s">
        <v>415</v>
      </c>
      <c r="G9" s="44" t="s">
        <v>57</v>
      </c>
      <c r="L9" s="36" t="s">
        <v>720</v>
      </c>
      <c r="M9" s="36" t="s">
        <v>720</v>
      </c>
      <c r="N9" s="36" t="s">
        <v>720</v>
      </c>
      <c r="O9" s="36" t="s">
        <v>720</v>
      </c>
      <c r="P9" s="36" t="s">
        <v>720</v>
      </c>
      <c r="Q9" s="36" t="s">
        <v>720</v>
      </c>
      <c r="R9" s="36" t="s">
        <v>720</v>
      </c>
      <c r="S9" s="36" t="s">
        <v>720</v>
      </c>
      <c r="T9" s="36" t="s">
        <v>719</v>
      </c>
    </row>
    <row r="10" spans="1:20" s="36" customFormat="1">
      <c r="A10" s="41">
        <f t="shared" si="1"/>
        <v>40208</v>
      </c>
      <c r="B10" s="41">
        <f t="shared" si="0"/>
        <v>40209</v>
      </c>
      <c r="C10" s="42" t="s">
        <v>151</v>
      </c>
      <c r="D10" s="42" t="s">
        <v>152</v>
      </c>
      <c r="E10" s="43" t="s">
        <v>133</v>
      </c>
      <c r="F10" s="36" t="s">
        <v>415</v>
      </c>
      <c r="G10" s="44" t="s">
        <v>56</v>
      </c>
      <c r="L10" s="36" t="s">
        <v>720</v>
      </c>
      <c r="M10" s="36" t="s">
        <v>720</v>
      </c>
      <c r="N10" s="36" t="s">
        <v>720</v>
      </c>
      <c r="O10" s="36" t="s">
        <v>720</v>
      </c>
      <c r="P10" s="36" t="s">
        <v>719</v>
      </c>
      <c r="Q10" s="36" t="s">
        <v>720</v>
      </c>
      <c r="R10" s="36" t="s">
        <v>719</v>
      </c>
      <c r="S10" s="36" t="s">
        <v>720</v>
      </c>
      <c r="T10" s="36" t="s">
        <v>719</v>
      </c>
    </row>
    <row r="11" spans="1:20" s="36" customFormat="1">
      <c r="A11" s="41">
        <f t="shared" si="1"/>
        <v>40210</v>
      </c>
      <c r="B11" s="41">
        <f t="shared" si="0"/>
        <v>40211</v>
      </c>
      <c r="C11" s="42" t="s">
        <v>153</v>
      </c>
      <c r="D11" s="42" t="s">
        <v>154</v>
      </c>
      <c r="E11" s="43" t="s">
        <v>133</v>
      </c>
      <c r="F11" s="36" t="s">
        <v>415</v>
      </c>
      <c r="G11" s="44" t="s">
        <v>56</v>
      </c>
      <c r="L11" s="36" t="s">
        <v>720</v>
      </c>
      <c r="M11" s="36" t="s">
        <v>720</v>
      </c>
      <c r="N11" s="36" t="s">
        <v>720</v>
      </c>
      <c r="O11" s="36" t="s">
        <v>720</v>
      </c>
      <c r="P11" s="36" t="s">
        <v>719</v>
      </c>
      <c r="Q11" s="36" t="s">
        <v>720</v>
      </c>
      <c r="R11" s="36" t="s">
        <v>719</v>
      </c>
      <c r="S11" s="36" t="s">
        <v>720</v>
      </c>
      <c r="T11" s="36" t="s">
        <v>719</v>
      </c>
    </row>
    <row r="12" spans="1:20" s="36" customFormat="1">
      <c r="A12" s="41">
        <f t="shared" si="1"/>
        <v>40212</v>
      </c>
      <c r="B12" s="41">
        <f t="shared" si="0"/>
        <v>40213</v>
      </c>
      <c r="C12" s="42" t="s">
        <v>155</v>
      </c>
      <c r="D12" s="42" t="s">
        <v>621</v>
      </c>
      <c r="E12" s="43" t="s">
        <v>133</v>
      </c>
      <c r="F12" s="36" t="s">
        <v>415</v>
      </c>
      <c r="G12" s="44" t="s">
        <v>56</v>
      </c>
      <c r="L12" s="36" t="s">
        <v>720</v>
      </c>
      <c r="M12" s="36" t="s">
        <v>720</v>
      </c>
      <c r="N12" s="36" t="s">
        <v>720</v>
      </c>
      <c r="O12" s="36" t="s">
        <v>720</v>
      </c>
      <c r="P12" s="36" t="s">
        <v>719</v>
      </c>
      <c r="Q12" s="36" t="s">
        <v>720</v>
      </c>
      <c r="R12" s="36" t="s">
        <v>719</v>
      </c>
      <c r="S12" s="36" t="s">
        <v>720</v>
      </c>
      <c r="T12" s="36" t="s">
        <v>719</v>
      </c>
    </row>
    <row r="13" spans="1:20" s="36" customFormat="1">
      <c r="A13" s="41">
        <f t="shared" si="1"/>
        <v>40214</v>
      </c>
      <c r="B13" s="41">
        <f t="shared" si="0"/>
        <v>40215</v>
      </c>
      <c r="C13" s="42" t="s">
        <v>156</v>
      </c>
      <c r="D13" s="42" t="s">
        <v>157</v>
      </c>
      <c r="E13" s="43" t="s">
        <v>133</v>
      </c>
      <c r="F13" s="36" t="s">
        <v>415</v>
      </c>
      <c r="G13" s="44" t="s">
        <v>56</v>
      </c>
      <c r="L13" s="36" t="s">
        <v>720</v>
      </c>
      <c r="M13" s="36" t="s">
        <v>720</v>
      </c>
      <c r="N13" s="36" t="s">
        <v>720</v>
      </c>
      <c r="O13" s="36" t="s">
        <v>720</v>
      </c>
      <c r="P13" s="36" t="s">
        <v>719</v>
      </c>
      <c r="Q13" s="36" t="s">
        <v>720</v>
      </c>
      <c r="R13" s="36" t="s">
        <v>719</v>
      </c>
      <c r="S13" s="36" t="s">
        <v>720</v>
      </c>
      <c r="T13" s="36" t="s">
        <v>719</v>
      </c>
    </row>
    <row r="14" spans="1:20" s="36" customFormat="1">
      <c r="A14" s="41">
        <f t="shared" si="1"/>
        <v>40216</v>
      </c>
      <c r="B14" s="41">
        <f t="shared" si="0"/>
        <v>40217</v>
      </c>
      <c r="C14" s="42" t="s">
        <v>158</v>
      </c>
      <c r="D14" s="42" t="s">
        <v>159</v>
      </c>
      <c r="E14" s="43" t="s">
        <v>133</v>
      </c>
      <c r="F14" s="36" t="s">
        <v>415</v>
      </c>
      <c r="G14" s="44" t="s">
        <v>58</v>
      </c>
      <c r="L14" s="36" t="s">
        <v>720</v>
      </c>
      <c r="M14" s="36" t="s">
        <v>720</v>
      </c>
      <c r="N14" s="36" t="s">
        <v>720</v>
      </c>
      <c r="O14" s="36" t="s">
        <v>720</v>
      </c>
      <c r="P14" s="36" t="s">
        <v>719</v>
      </c>
      <c r="Q14" s="36" t="s">
        <v>719</v>
      </c>
      <c r="R14" s="36" t="s">
        <v>719</v>
      </c>
      <c r="S14" s="36" t="s">
        <v>719</v>
      </c>
      <c r="T14" s="36" t="s">
        <v>719</v>
      </c>
    </row>
    <row r="15" spans="1:20" s="36" customFormat="1">
      <c r="A15" s="41">
        <f t="shared" si="1"/>
        <v>40218</v>
      </c>
      <c r="B15" s="41">
        <f t="shared" si="0"/>
        <v>40219</v>
      </c>
      <c r="C15" s="42" t="s">
        <v>160</v>
      </c>
      <c r="D15" s="42" t="s">
        <v>161</v>
      </c>
      <c r="E15" s="43" t="s">
        <v>133</v>
      </c>
      <c r="F15" s="36" t="s">
        <v>415</v>
      </c>
      <c r="G15" s="44" t="s">
        <v>58</v>
      </c>
      <c r="L15" s="36" t="s">
        <v>720</v>
      </c>
      <c r="M15" s="36" t="s">
        <v>720</v>
      </c>
      <c r="N15" s="36" t="s">
        <v>720</v>
      </c>
      <c r="O15" s="36" t="s">
        <v>720</v>
      </c>
      <c r="P15" s="36" t="s">
        <v>719</v>
      </c>
      <c r="Q15" s="36" t="s">
        <v>719</v>
      </c>
      <c r="R15" s="36" t="s">
        <v>719</v>
      </c>
      <c r="S15" s="36" t="s">
        <v>719</v>
      </c>
      <c r="T15" s="36" t="s">
        <v>719</v>
      </c>
    </row>
    <row r="16" spans="1:20" s="36" customFormat="1">
      <c r="A16" s="41">
        <f t="shared" si="1"/>
        <v>40220</v>
      </c>
      <c r="B16" s="41">
        <f t="shared" si="0"/>
        <v>40221</v>
      </c>
      <c r="C16" s="42" t="s">
        <v>535</v>
      </c>
      <c r="D16" s="42" t="s">
        <v>262</v>
      </c>
      <c r="E16" s="43" t="s">
        <v>133</v>
      </c>
      <c r="F16" s="36" t="s">
        <v>415</v>
      </c>
      <c r="G16" s="44" t="s">
        <v>56</v>
      </c>
      <c r="L16" s="36" t="s">
        <v>720</v>
      </c>
      <c r="M16" s="36" t="s">
        <v>720</v>
      </c>
      <c r="N16" s="36" t="s">
        <v>720</v>
      </c>
      <c r="O16" s="36" t="s">
        <v>720</v>
      </c>
      <c r="P16" s="36" t="s">
        <v>720</v>
      </c>
      <c r="Q16" s="36" t="s">
        <v>719</v>
      </c>
      <c r="R16" s="36" t="s">
        <v>720</v>
      </c>
      <c r="S16" s="36" t="s">
        <v>719</v>
      </c>
      <c r="T16" s="36" t="s">
        <v>719</v>
      </c>
    </row>
    <row r="17" spans="1:256" s="36" customFormat="1">
      <c r="A17" s="41">
        <f t="shared" si="1"/>
        <v>40222</v>
      </c>
      <c r="B17" s="41">
        <f t="shared" si="0"/>
        <v>40223</v>
      </c>
      <c r="C17" s="36" t="s">
        <v>534</v>
      </c>
      <c r="D17" s="42" t="s">
        <v>263</v>
      </c>
      <c r="E17" s="43" t="s">
        <v>133</v>
      </c>
      <c r="F17" s="36" t="s">
        <v>415</v>
      </c>
      <c r="G17" s="44" t="s">
        <v>56</v>
      </c>
      <c r="L17" s="36" t="s">
        <v>720</v>
      </c>
      <c r="M17" s="36" t="s">
        <v>720</v>
      </c>
      <c r="N17" s="36" t="s">
        <v>720</v>
      </c>
      <c r="O17" s="36" t="s">
        <v>720</v>
      </c>
      <c r="P17" s="36" t="s">
        <v>720</v>
      </c>
      <c r="Q17" s="36" t="s">
        <v>719</v>
      </c>
      <c r="R17" s="36" t="s">
        <v>720</v>
      </c>
      <c r="S17" s="36" t="s">
        <v>719</v>
      </c>
      <c r="T17" s="36" t="s">
        <v>719</v>
      </c>
    </row>
    <row r="18" spans="1:256" s="36" customFormat="1">
      <c r="A18" s="41">
        <f t="shared" si="1"/>
        <v>40224</v>
      </c>
      <c r="B18" s="41">
        <f t="shared" si="0"/>
        <v>40225</v>
      </c>
      <c r="C18" s="36" t="s">
        <v>42</v>
      </c>
      <c r="D18" s="42" t="s">
        <v>410</v>
      </c>
      <c r="E18" s="43" t="s">
        <v>133</v>
      </c>
      <c r="F18" s="36" t="s">
        <v>415</v>
      </c>
      <c r="G18" s="44" t="s">
        <v>57</v>
      </c>
      <c r="L18" s="36" t="s">
        <v>720</v>
      </c>
      <c r="M18" s="36" t="s">
        <v>719</v>
      </c>
      <c r="N18" s="36" t="s">
        <v>719</v>
      </c>
      <c r="O18" s="36" t="s">
        <v>719</v>
      </c>
      <c r="P18" s="36" t="s">
        <v>720</v>
      </c>
      <c r="Q18" s="36" t="s">
        <v>720</v>
      </c>
      <c r="R18" s="36" t="s">
        <v>720</v>
      </c>
      <c r="S18" s="36" t="s">
        <v>720</v>
      </c>
      <c r="T18" s="36" t="s">
        <v>719</v>
      </c>
    </row>
    <row r="19" spans="1:256" s="36" customFormat="1">
      <c r="A19" s="41">
        <f t="shared" si="1"/>
        <v>40226</v>
      </c>
      <c r="B19" s="41">
        <f t="shared" si="0"/>
        <v>40227</v>
      </c>
      <c r="C19" s="36" t="s">
        <v>45</v>
      </c>
      <c r="D19" s="42" t="s">
        <v>411</v>
      </c>
      <c r="E19" s="43" t="s">
        <v>133</v>
      </c>
      <c r="F19" s="36" t="s">
        <v>415</v>
      </c>
      <c r="G19" s="44" t="s">
        <v>56</v>
      </c>
      <c r="L19" s="36" t="s">
        <v>720</v>
      </c>
      <c r="M19" s="36" t="s">
        <v>719</v>
      </c>
      <c r="N19" s="36" t="s">
        <v>719</v>
      </c>
      <c r="O19" s="36" t="s">
        <v>719</v>
      </c>
      <c r="P19" s="36" t="s">
        <v>720</v>
      </c>
      <c r="Q19" s="36" t="s">
        <v>720</v>
      </c>
      <c r="R19" s="36" t="s">
        <v>720</v>
      </c>
      <c r="S19" s="36" t="s">
        <v>720</v>
      </c>
      <c r="T19" s="36" t="s">
        <v>719</v>
      </c>
    </row>
    <row r="20" spans="1:256" s="36" customFormat="1">
      <c r="A20" s="41">
        <f t="shared" si="1"/>
        <v>40228</v>
      </c>
      <c r="B20" s="41">
        <f t="shared" si="0"/>
        <v>40229</v>
      </c>
      <c r="C20" s="36" t="s">
        <v>43</v>
      </c>
      <c r="D20" s="42" t="s">
        <v>412</v>
      </c>
      <c r="E20" s="43" t="s">
        <v>133</v>
      </c>
      <c r="F20" s="36" t="s">
        <v>415</v>
      </c>
      <c r="G20" s="44" t="s">
        <v>56</v>
      </c>
      <c r="L20" s="36" t="s">
        <v>720</v>
      </c>
      <c r="M20" s="36" t="s">
        <v>720</v>
      </c>
      <c r="N20" s="36" t="s">
        <v>719</v>
      </c>
      <c r="O20" s="36" t="s">
        <v>719</v>
      </c>
      <c r="P20" s="36" t="s">
        <v>720</v>
      </c>
      <c r="Q20" s="36" t="s">
        <v>720</v>
      </c>
      <c r="R20" s="36" t="s">
        <v>720</v>
      </c>
      <c r="S20" s="36" t="s">
        <v>720</v>
      </c>
      <c r="T20" s="36" t="s">
        <v>719</v>
      </c>
    </row>
    <row r="21" spans="1:256" s="36" customFormat="1">
      <c r="A21" s="41">
        <f t="shared" si="1"/>
        <v>40230</v>
      </c>
      <c r="B21" s="41">
        <f t="shared" si="0"/>
        <v>40231</v>
      </c>
      <c r="C21" s="36" t="s">
        <v>44</v>
      </c>
      <c r="D21" s="42" t="s">
        <v>413</v>
      </c>
      <c r="E21" s="43" t="s">
        <v>133</v>
      </c>
      <c r="F21" s="36" t="s">
        <v>415</v>
      </c>
      <c r="G21" s="44" t="s">
        <v>58</v>
      </c>
      <c r="L21" s="36" t="s">
        <v>720</v>
      </c>
      <c r="M21" s="36" t="s">
        <v>720</v>
      </c>
      <c r="N21" s="36" t="s">
        <v>719</v>
      </c>
      <c r="O21" s="36" t="s">
        <v>719</v>
      </c>
      <c r="P21" s="36" t="s">
        <v>720</v>
      </c>
      <c r="Q21" s="36" t="s">
        <v>720</v>
      </c>
      <c r="R21" s="36" t="s">
        <v>720</v>
      </c>
      <c r="S21" s="36" t="s">
        <v>720</v>
      </c>
      <c r="T21" s="36" t="s">
        <v>719</v>
      </c>
    </row>
    <row r="22" spans="1:256">
      <c r="A22" s="19">
        <f t="shared" si="1"/>
        <v>40232</v>
      </c>
      <c r="B22" s="10">
        <v>40239</v>
      </c>
      <c r="C22" s="17"/>
      <c r="D22" s="17" t="s">
        <v>271</v>
      </c>
      <c r="E22" s="24"/>
      <c r="F22" s="8"/>
      <c r="G22" s="27"/>
    </row>
    <row r="23" spans="1:256">
      <c r="A23" s="19"/>
      <c r="B23" s="17"/>
      <c r="C23" s="17"/>
      <c r="D23" s="24"/>
      <c r="F23" s="27"/>
    </row>
    <row r="24" spans="1:256">
      <c r="A24" s="20" t="s">
        <v>17</v>
      </c>
      <c r="B24" s="21"/>
      <c r="C24" s="21"/>
      <c r="D24" s="21"/>
      <c r="E24" s="21"/>
      <c r="F24" s="21"/>
      <c r="G24" s="21"/>
      <c r="H24" s="61"/>
    </row>
    <row r="25" spans="1:256" s="36" customFormat="1">
      <c r="A25" s="41">
        <f>B22+1</f>
        <v>40240</v>
      </c>
      <c r="B25" s="41">
        <f t="shared" ref="B25:B56" si="2">A25+1</f>
        <v>40241</v>
      </c>
      <c r="C25" s="42" t="s">
        <v>264</v>
      </c>
      <c r="D25" s="42" t="s">
        <v>148</v>
      </c>
      <c r="E25" s="43" t="s">
        <v>133</v>
      </c>
      <c r="F25" s="36" t="s">
        <v>415</v>
      </c>
      <c r="G25" s="44" t="s">
        <v>52</v>
      </c>
      <c r="L25" s="36" t="s">
        <v>720</v>
      </c>
      <c r="M25" s="36" t="s">
        <v>720</v>
      </c>
      <c r="N25" s="36" t="s">
        <v>720</v>
      </c>
      <c r="O25" s="36" t="s">
        <v>720</v>
      </c>
      <c r="P25" s="36" t="s">
        <v>719</v>
      </c>
      <c r="Q25" s="36" t="s">
        <v>719</v>
      </c>
      <c r="R25" s="36" t="s">
        <v>719</v>
      </c>
      <c r="S25" s="36" t="s">
        <v>719</v>
      </c>
      <c r="T25" s="36" t="s">
        <v>719</v>
      </c>
    </row>
    <row r="26" spans="1:256" s="36" customFormat="1">
      <c r="A26" s="41">
        <f t="shared" ref="A26:A57" si="3">B25+1</f>
        <v>40242</v>
      </c>
      <c r="B26" s="41">
        <f t="shared" si="2"/>
        <v>40243</v>
      </c>
      <c r="C26" s="42" t="s">
        <v>13</v>
      </c>
      <c r="D26" s="42" t="s">
        <v>62</v>
      </c>
      <c r="E26" s="35" t="s">
        <v>98</v>
      </c>
      <c r="F26" s="36" t="s">
        <v>415</v>
      </c>
      <c r="G26" s="44" t="s">
        <v>60</v>
      </c>
      <c r="H26" s="36" t="s">
        <v>61</v>
      </c>
      <c r="L26" s="36" t="s">
        <v>720</v>
      </c>
      <c r="M26" s="36" t="s">
        <v>720</v>
      </c>
      <c r="N26" s="36" t="s">
        <v>720</v>
      </c>
      <c r="O26" s="36" t="s">
        <v>720</v>
      </c>
      <c r="P26" s="36" t="s">
        <v>719</v>
      </c>
      <c r="Q26" s="36" t="s">
        <v>719</v>
      </c>
      <c r="R26" s="36" t="s">
        <v>719</v>
      </c>
      <c r="S26" s="36" t="s">
        <v>719</v>
      </c>
      <c r="T26" s="36" t="s">
        <v>719</v>
      </c>
    </row>
    <row r="27" spans="1:256" s="36" customFormat="1">
      <c r="A27" s="41">
        <f t="shared" si="3"/>
        <v>40244</v>
      </c>
      <c r="B27" s="41">
        <f t="shared" si="2"/>
        <v>40245</v>
      </c>
      <c r="C27" s="42" t="s">
        <v>18</v>
      </c>
      <c r="D27" s="42" t="s">
        <v>150</v>
      </c>
      <c r="E27" s="43" t="s">
        <v>133</v>
      </c>
      <c r="F27" s="36" t="s">
        <v>415</v>
      </c>
      <c r="G27" s="44" t="s">
        <v>52</v>
      </c>
      <c r="H27" s="42"/>
      <c r="I27" s="42"/>
      <c r="J27" s="42"/>
      <c r="K27" s="35"/>
      <c r="L27" s="36" t="s">
        <v>720</v>
      </c>
      <c r="M27" s="36" t="s">
        <v>720</v>
      </c>
      <c r="N27" s="36" t="s">
        <v>720</v>
      </c>
      <c r="O27" s="36" t="s">
        <v>720</v>
      </c>
      <c r="P27" s="36" t="s">
        <v>719</v>
      </c>
      <c r="Q27" s="36" t="s">
        <v>719</v>
      </c>
      <c r="R27" s="36" t="s">
        <v>719</v>
      </c>
      <c r="S27" s="36" t="s">
        <v>719</v>
      </c>
      <c r="T27" s="36" t="s">
        <v>719</v>
      </c>
      <c r="U27" s="42"/>
      <c r="V27" s="42"/>
      <c r="W27" s="35"/>
      <c r="X27" s="35"/>
      <c r="Y27" s="42"/>
      <c r="Z27" s="42"/>
      <c r="AA27" s="35"/>
      <c r="AB27" s="35"/>
      <c r="AC27" s="42"/>
      <c r="AD27" s="42"/>
      <c r="AE27" s="35"/>
      <c r="AF27" s="35"/>
      <c r="AG27" s="42"/>
      <c r="AH27" s="42"/>
      <c r="AI27" s="35"/>
      <c r="AJ27" s="35"/>
      <c r="AK27" s="42"/>
      <c r="AL27" s="42"/>
      <c r="AM27" s="35"/>
      <c r="AN27" s="35"/>
      <c r="AO27" s="42"/>
      <c r="AP27" s="42"/>
      <c r="AQ27" s="35"/>
      <c r="AR27" s="35"/>
      <c r="AS27" s="42"/>
      <c r="AT27" s="42"/>
      <c r="AU27" s="35"/>
      <c r="AV27" s="35"/>
      <c r="AW27" s="42"/>
      <c r="AX27" s="42"/>
      <c r="AY27" s="35"/>
      <c r="AZ27" s="35"/>
      <c r="BA27" s="42"/>
      <c r="BB27" s="42"/>
      <c r="BC27" s="35"/>
      <c r="BD27" s="35"/>
      <c r="BE27" s="42"/>
      <c r="BF27" s="42"/>
      <c r="BG27" s="35"/>
      <c r="BH27" s="35"/>
      <c r="BI27" s="42"/>
      <c r="BJ27" s="42"/>
      <c r="BK27" s="35"/>
      <c r="BL27" s="35"/>
      <c r="BM27" s="42"/>
      <c r="BN27" s="42"/>
      <c r="BO27" s="35"/>
      <c r="BP27" s="35"/>
      <c r="BQ27" s="42"/>
      <c r="BR27" s="42"/>
      <c r="BS27" s="35"/>
      <c r="BT27" s="35"/>
      <c r="BU27" s="42"/>
      <c r="BV27" s="42"/>
      <c r="BW27" s="35"/>
      <c r="BX27" s="35"/>
      <c r="BY27" s="42"/>
      <c r="BZ27" s="42"/>
      <c r="CA27" s="35"/>
      <c r="CB27" s="35"/>
      <c r="CC27" s="42"/>
      <c r="CD27" s="42"/>
      <c r="CE27" s="35"/>
      <c r="CF27" s="35"/>
      <c r="CG27" s="42"/>
      <c r="CH27" s="42"/>
      <c r="CI27" s="35"/>
      <c r="CJ27" s="35"/>
      <c r="CK27" s="42"/>
      <c r="CL27" s="42"/>
      <c r="CM27" s="35"/>
      <c r="CN27" s="35"/>
      <c r="CO27" s="42"/>
      <c r="CP27" s="42"/>
      <c r="CQ27" s="35"/>
      <c r="CR27" s="35"/>
      <c r="CS27" s="42"/>
      <c r="CT27" s="42"/>
      <c r="CU27" s="35"/>
      <c r="CV27" s="35"/>
      <c r="CW27" s="42"/>
      <c r="CX27" s="42"/>
      <c r="CY27" s="35"/>
      <c r="CZ27" s="35"/>
      <c r="DA27" s="42"/>
      <c r="DB27" s="42"/>
      <c r="DC27" s="35"/>
      <c r="DD27" s="35"/>
      <c r="DE27" s="42"/>
      <c r="DF27" s="42"/>
      <c r="DG27" s="35"/>
      <c r="DH27" s="35"/>
      <c r="DI27" s="42"/>
      <c r="DJ27" s="42"/>
      <c r="DK27" s="35"/>
      <c r="DL27" s="35"/>
      <c r="DM27" s="42"/>
      <c r="DN27" s="42"/>
      <c r="DO27" s="35"/>
      <c r="DP27" s="35"/>
      <c r="DQ27" s="42"/>
      <c r="DR27" s="42"/>
      <c r="DS27" s="35"/>
      <c r="DT27" s="35"/>
      <c r="DU27" s="42"/>
      <c r="DV27" s="42"/>
      <c r="DW27" s="35"/>
      <c r="DX27" s="35"/>
      <c r="DY27" s="42"/>
      <c r="DZ27" s="42"/>
      <c r="EA27" s="35"/>
      <c r="EB27" s="35"/>
      <c r="EC27" s="42"/>
      <c r="ED27" s="42"/>
      <c r="EE27" s="35"/>
      <c r="EF27" s="35"/>
      <c r="EG27" s="42"/>
      <c r="EH27" s="42"/>
      <c r="EI27" s="35"/>
      <c r="EJ27" s="35"/>
      <c r="EK27" s="42"/>
      <c r="EL27" s="42"/>
      <c r="EM27" s="35"/>
      <c r="EN27" s="35"/>
      <c r="EO27" s="42"/>
      <c r="EP27" s="42"/>
      <c r="EQ27" s="35"/>
      <c r="ER27" s="35"/>
      <c r="ES27" s="42"/>
      <c r="ET27" s="42"/>
      <c r="EU27" s="35"/>
      <c r="EV27" s="35"/>
      <c r="EW27" s="42"/>
      <c r="EX27" s="42"/>
      <c r="EY27" s="35"/>
      <c r="EZ27" s="35"/>
      <c r="FA27" s="42"/>
      <c r="FB27" s="42"/>
      <c r="FC27" s="35"/>
      <c r="FD27" s="35"/>
      <c r="FE27" s="42"/>
      <c r="FF27" s="42"/>
      <c r="FG27" s="35"/>
      <c r="FH27" s="35"/>
      <c r="FI27" s="42"/>
      <c r="FJ27" s="42"/>
      <c r="FK27" s="35"/>
      <c r="FL27" s="35"/>
      <c r="FM27" s="42"/>
      <c r="FN27" s="42"/>
      <c r="FO27" s="35"/>
      <c r="FP27" s="35"/>
      <c r="FQ27" s="42"/>
      <c r="FR27" s="42"/>
      <c r="FS27" s="35"/>
      <c r="FT27" s="35"/>
      <c r="FU27" s="42"/>
      <c r="FV27" s="42"/>
      <c r="FW27" s="35"/>
      <c r="FX27" s="35"/>
      <c r="FY27" s="42"/>
      <c r="FZ27" s="42"/>
      <c r="GA27" s="35"/>
      <c r="GB27" s="35"/>
      <c r="GC27" s="42"/>
      <c r="GD27" s="42"/>
      <c r="GE27" s="35"/>
      <c r="GF27" s="35"/>
      <c r="GG27" s="42"/>
      <c r="GH27" s="42"/>
      <c r="GI27" s="35"/>
      <c r="GJ27" s="35"/>
      <c r="GK27" s="42"/>
      <c r="GL27" s="42"/>
      <c r="GM27" s="35"/>
      <c r="GN27" s="35"/>
      <c r="GO27" s="42"/>
      <c r="GP27" s="42"/>
      <c r="GQ27" s="35"/>
      <c r="GR27" s="35"/>
      <c r="GS27" s="42"/>
      <c r="GT27" s="42"/>
      <c r="GU27" s="35"/>
      <c r="GV27" s="35"/>
      <c r="GW27" s="42"/>
      <c r="GX27" s="42"/>
      <c r="GY27" s="35"/>
      <c r="GZ27" s="35"/>
      <c r="HA27" s="42"/>
      <c r="HB27" s="42"/>
      <c r="HC27" s="35"/>
      <c r="HD27" s="35"/>
      <c r="HE27" s="42"/>
      <c r="HF27" s="42"/>
      <c r="HG27" s="35"/>
      <c r="HH27" s="35"/>
      <c r="HI27" s="42"/>
      <c r="HJ27" s="42"/>
      <c r="HK27" s="35"/>
      <c r="HL27" s="35"/>
      <c r="HM27" s="42"/>
      <c r="HN27" s="42"/>
      <c r="HO27" s="35"/>
      <c r="HP27" s="35"/>
      <c r="HQ27" s="42"/>
      <c r="HR27" s="42"/>
      <c r="HS27" s="35"/>
      <c r="HT27" s="35"/>
      <c r="HU27" s="42"/>
      <c r="HV27" s="42"/>
      <c r="HW27" s="35"/>
      <c r="HX27" s="35"/>
      <c r="HY27" s="42"/>
      <c r="HZ27" s="42"/>
      <c r="IA27" s="35"/>
      <c r="IB27" s="35"/>
      <c r="IC27" s="42"/>
      <c r="ID27" s="42"/>
      <c r="IE27" s="35"/>
      <c r="IF27" s="35"/>
      <c r="IG27" s="42"/>
      <c r="IH27" s="42"/>
      <c r="II27" s="35"/>
      <c r="IJ27" s="35"/>
      <c r="IK27" s="42"/>
      <c r="IL27" s="42"/>
      <c r="IM27" s="35"/>
      <c r="IN27" s="35"/>
      <c r="IO27" s="42"/>
      <c r="IP27" s="42"/>
      <c r="IQ27" s="35"/>
      <c r="IR27" s="35"/>
      <c r="IS27" s="42"/>
      <c r="IT27" s="42"/>
      <c r="IU27" s="35"/>
      <c r="IV27" s="35"/>
    </row>
    <row r="28" spans="1:256" s="36" customFormat="1">
      <c r="A28" s="41">
        <f t="shared" si="3"/>
        <v>40246</v>
      </c>
      <c r="B28" s="41">
        <f t="shared" si="2"/>
        <v>40247</v>
      </c>
      <c r="C28" s="42" t="s">
        <v>14</v>
      </c>
      <c r="D28" s="42" t="s">
        <v>62</v>
      </c>
      <c r="E28" s="35" t="s">
        <v>98</v>
      </c>
      <c r="F28" s="36" t="s">
        <v>415</v>
      </c>
      <c r="G28" s="44" t="s">
        <v>60</v>
      </c>
      <c r="H28" s="36" t="s">
        <v>61</v>
      </c>
      <c r="I28" s="42"/>
      <c r="J28" s="42"/>
      <c r="K28" s="35"/>
      <c r="L28" s="36" t="s">
        <v>720</v>
      </c>
      <c r="M28" s="36" t="s">
        <v>720</v>
      </c>
      <c r="N28" s="36" t="s">
        <v>720</v>
      </c>
      <c r="O28" s="36" t="s">
        <v>720</v>
      </c>
      <c r="P28" s="36" t="s">
        <v>719</v>
      </c>
      <c r="Q28" s="36" t="s">
        <v>719</v>
      </c>
      <c r="R28" s="36" t="s">
        <v>719</v>
      </c>
      <c r="S28" s="36" t="s">
        <v>719</v>
      </c>
      <c r="T28" s="36" t="s">
        <v>719</v>
      </c>
      <c r="U28" s="42"/>
      <c r="V28" s="42"/>
      <c r="W28" s="35"/>
      <c r="X28" s="35"/>
      <c r="Y28" s="42"/>
      <c r="Z28" s="42"/>
      <c r="AA28" s="35"/>
      <c r="AB28" s="35"/>
      <c r="AC28" s="42"/>
      <c r="AD28" s="42"/>
      <c r="AE28" s="35"/>
      <c r="AF28" s="35"/>
      <c r="AG28" s="42"/>
      <c r="AH28" s="42"/>
      <c r="AI28" s="35"/>
      <c r="AJ28" s="35"/>
      <c r="AK28" s="42"/>
      <c r="AL28" s="42"/>
      <c r="AM28" s="35"/>
      <c r="AN28" s="35"/>
      <c r="AO28" s="42"/>
      <c r="AP28" s="42"/>
      <c r="AQ28" s="35"/>
      <c r="AR28" s="35"/>
      <c r="AS28" s="42"/>
      <c r="AT28" s="42"/>
      <c r="AU28" s="35"/>
      <c r="AV28" s="35"/>
      <c r="AW28" s="42"/>
      <c r="AX28" s="42"/>
      <c r="AY28" s="35"/>
      <c r="AZ28" s="35"/>
      <c r="BA28" s="42"/>
      <c r="BB28" s="42"/>
      <c r="BC28" s="35"/>
      <c r="BD28" s="35"/>
      <c r="BE28" s="42"/>
      <c r="BF28" s="42"/>
      <c r="BG28" s="35"/>
      <c r="BH28" s="35"/>
      <c r="BI28" s="42"/>
      <c r="BJ28" s="42"/>
      <c r="BK28" s="35"/>
      <c r="BL28" s="35"/>
      <c r="BM28" s="42"/>
      <c r="BN28" s="42"/>
      <c r="BO28" s="35"/>
      <c r="BP28" s="35"/>
      <c r="BQ28" s="42"/>
      <c r="BR28" s="42"/>
      <c r="BS28" s="35"/>
      <c r="BT28" s="35"/>
      <c r="BU28" s="42"/>
      <c r="BV28" s="42"/>
      <c r="BW28" s="35"/>
      <c r="BX28" s="35"/>
      <c r="BY28" s="42"/>
      <c r="BZ28" s="42"/>
      <c r="CA28" s="35"/>
      <c r="CB28" s="35"/>
      <c r="CC28" s="42"/>
      <c r="CD28" s="42"/>
      <c r="CE28" s="35"/>
      <c r="CF28" s="35"/>
      <c r="CG28" s="42"/>
      <c r="CH28" s="42"/>
      <c r="CI28" s="35"/>
      <c r="CJ28" s="35"/>
      <c r="CK28" s="42"/>
      <c r="CL28" s="42"/>
      <c r="CM28" s="35"/>
      <c r="CN28" s="35"/>
      <c r="CO28" s="42"/>
      <c r="CP28" s="42"/>
      <c r="CQ28" s="35"/>
      <c r="CR28" s="35"/>
      <c r="CS28" s="42"/>
      <c r="CT28" s="42"/>
      <c r="CU28" s="35"/>
      <c r="CV28" s="35"/>
      <c r="CW28" s="42"/>
      <c r="CX28" s="42"/>
      <c r="CY28" s="35"/>
      <c r="CZ28" s="35"/>
      <c r="DA28" s="42"/>
      <c r="DB28" s="42"/>
      <c r="DC28" s="35"/>
      <c r="DD28" s="35"/>
      <c r="DE28" s="42"/>
      <c r="DF28" s="42"/>
      <c r="DG28" s="35"/>
      <c r="DH28" s="35"/>
      <c r="DI28" s="42"/>
      <c r="DJ28" s="42"/>
      <c r="DK28" s="35"/>
      <c r="DL28" s="35"/>
      <c r="DM28" s="42"/>
      <c r="DN28" s="42"/>
      <c r="DO28" s="35"/>
      <c r="DP28" s="35"/>
      <c r="DQ28" s="42"/>
      <c r="DR28" s="42"/>
      <c r="DS28" s="35"/>
      <c r="DT28" s="35"/>
      <c r="DU28" s="42"/>
      <c r="DV28" s="42"/>
      <c r="DW28" s="35"/>
      <c r="DX28" s="35"/>
      <c r="DY28" s="42"/>
      <c r="DZ28" s="42"/>
      <c r="EA28" s="35"/>
      <c r="EB28" s="35"/>
      <c r="EC28" s="42"/>
      <c r="ED28" s="42"/>
      <c r="EE28" s="35"/>
      <c r="EF28" s="35"/>
      <c r="EG28" s="42"/>
      <c r="EH28" s="42"/>
      <c r="EI28" s="35"/>
      <c r="EJ28" s="35"/>
      <c r="EK28" s="42"/>
      <c r="EL28" s="42"/>
      <c r="EM28" s="35"/>
      <c r="EN28" s="35"/>
      <c r="EO28" s="42"/>
      <c r="EP28" s="42"/>
      <c r="EQ28" s="35"/>
      <c r="ER28" s="35"/>
      <c r="ES28" s="42"/>
      <c r="ET28" s="42"/>
      <c r="EU28" s="35"/>
      <c r="EV28" s="35"/>
      <c r="EW28" s="42"/>
      <c r="EX28" s="42"/>
      <c r="EY28" s="35"/>
      <c r="EZ28" s="35"/>
      <c r="FA28" s="42"/>
      <c r="FB28" s="42"/>
      <c r="FC28" s="35"/>
      <c r="FD28" s="35"/>
      <c r="FE28" s="42"/>
      <c r="FF28" s="42"/>
      <c r="FG28" s="35"/>
      <c r="FH28" s="35"/>
      <c r="FI28" s="42"/>
      <c r="FJ28" s="42"/>
      <c r="FK28" s="35"/>
      <c r="FL28" s="35"/>
      <c r="FM28" s="42"/>
      <c r="FN28" s="42"/>
      <c r="FO28" s="35"/>
      <c r="FP28" s="35"/>
      <c r="FQ28" s="42"/>
      <c r="FR28" s="42"/>
      <c r="FS28" s="35"/>
      <c r="FT28" s="35"/>
      <c r="FU28" s="42"/>
      <c r="FV28" s="42"/>
      <c r="FW28" s="35"/>
      <c r="FX28" s="35"/>
      <c r="FY28" s="42"/>
      <c r="FZ28" s="42"/>
      <c r="GA28" s="35"/>
      <c r="GB28" s="35"/>
      <c r="GC28" s="42"/>
      <c r="GD28" s="42"/>
      <c r="GE28" s="35"/>
      <c r="GF28" s="35"/>
      <c r="GG28" s="42"/>
      <c r="GH28" s="42"/>
      <c r="GI28" s="35"/>
      <c r="GJ28" s="35"/>
      <c r="GK28" s="42"/>
      <c r="GL28" s="42"/>
      <c r="GM28" s="35"/>
      <c r="GN28" s="35"/>
      <c r="GO28" s="42"/>
      <c r="GP28" s="42"/>
      <c r="GQ28" s="35"/>
      <c r="GR28" s="35"/>
      <c r="GS28" s="42"/>
      <c r="GT28" s="42"/>
      <c r="GU28" s="35"/>
      <c r="GV28" s="35"/>
      <c r="GW28" s="42"/>
      <c r="GX28" s="42"/>
      <c r="GY28" s="35"/>
      <c r="GZ28" s="35"/>
      <c r="HA28" s="42"/>
      <c r="HB28" s="42"/>
      <c r="HC28" s="35"/>
      <c r="HD28" s="35"/>
      <c r="HE28" s="42"/>
      <c r="HF28" s="42"/>
      <c r="HG28" s="35"/>
      <c r="HH28" s="35"/>
      <c r="HI28" s="42"/>
      <c r="HJ28" s="42"/>
      <c r="HK28" s="35"/>
      <c r="HL28" s="35"/>
      <c r="HM28" s="42"/>
      <c r="HN28" s="42"/>
      <c r="HO28" s="35"/>
      <c r="HP28" s="35"/>
      <c r="HQ28" s="42"/>
      <c r="HR28" s="42"/>
      <c r="HS28" s="35"/>
      <c r="HT28" s="35"/>
      <c r="HU28" s="42"/>
      <c r="HV28" s="42"/>
      <c r="HW28" s="35"/>
      <c r="HX28" s="35"/>
      <c r="HY28" s="42"/>
      <c r="HZ28" s="42"/>
      <c r="IA28" s="35"/>
      <c r="IB28" s="35"/>
      <c r="IC28" s="42"/>
      <c r="ID28" s="42"/>
      <c r="IE28" s="35"/>
      <c r="IF28" s="35"/>
      <c r="IG28" s="42"/>
      <c r="IH28" s="42"/>
      <c r="II28" s="35"/>
      <c r="IJ28" s="35"/>
      <c r="IK28" s="42"/>
      <c r="IL28" s="42"/>
      <c r="IM28" s="35"/>
      <c r="IN28" s="35"/>
      <c r="IO28" s="42"/>
      <c r="IP28" s="42"/>
      <c r="IQ28" s="35"/>
      <c r="IR28" s="35"/>
      <c r="IS28" s="42"/>
      <c r="IT28" s="42"/>
      <c r="IU28" s="35"/>
      <c r="IV28" s="35"/>
    </row>
    <row r="29" spans="1:256" s="36" customFormat="1">
      <c r="A29" s="41">
        <f t="shared" si="3"/>
        <v>40248</v>
      </c>
      <c r="B29" s="41">
        <f t="shared" si="2"/>
        <v>40249</v>
      </c>
      <c r="C29" s="42" t="s">
        <v>19</v>
      </c>
      <c r="D29" s="42" t="s">
        <v>15</v>
      </c>
      <c r="E29" s="43" t="s">
        <v>133</v>
      </c>
      <c r="F29" s="36" t="s">
        <v>415</v>
      </c>
      <c r="G29" s="44" t="s">
        <v>52</v>
      </c>
      <c r="L29" s="36" t="s">
        <v>720</v>
      </c>
      <c r="M29" s="36" t="s">
        <v>720</v>
      </c>
      <c r="N29" s="36" t="s">
        <v>720</v>
      </c>
      <c r="O29" s="36" t="s">
        <v>720</v>
      </c>
      <c r="P29" s="36" t="s">
        <v>720</v>
      </c>
      <c r="Q29" s="36" t="s">
        <v>720</v>
      </c>
      <c r="R29" s="36" t="s">
        <v>720</v>
      </c>
      <c r="S29" s="36" t="s">
        <v>720</v>
      </c>
      <c r="T29" s="36" t="s">
        <v>719</v>
      </c>
    </row>
    <row r="30" spans="1:256" s="36" customFormat="1">
      <c r="A30" s="41">
        <f t="shared" si="3"/>
        <v>40250</v>
      </c>
      <c r="B30" s="41">
        <f t="shared" si="2"/>
        <v>40251</v>
      </c>
      <c r="C30" s="42" t="s">
        <v>26</v>
      </c>
      <c r="D30" s="42" t="s">
        <v>62</v>
      </c>
      <c r="E30" s="35" t="s">
        <v>98</v>
      </c>
      <c r="F30" s="36" t="s">
        <v>415</v>
      </c>
      <c r="G30" s="44" t="s">
        <v>60</v>
      </c>
      <c r="H30" s="36" t="s">
        <v>61</v>
      </c>
      <c r="L30" s="36" t="s">
        <v>720</v>
      </c>
      <c r="M30" s="36" t="s">
        <v>720</v>
      </c>
      <c r="N30" s="36" t="s">
        <v>720</v>
      </c>
      <c r="O30" s="36" t="s">
        <v>720</v>
      </c>
      <c r="P30" s="36" t="s">
        <v>720</v>
      </c>
      <c r="Q30" s="36" t="s">
        <v>720</v>
      </c>
      <c r="R30" s="36" t="s">
        <v>720</v>
      </c>
      <c r="S30" s="36" t="s">
        <v>720</v>
      </c>
      <c r="T30" s="36" t="s">
        <v>719</v>
      </c>
    </row>
    <row r="31" spans="1:256" s="36" customFormat="1">
      <c r="A31" s="41">
        <f t="shared" si="3"/>
        <v>40252</v>
      </c>
      <c r="B31" s="41">
        <f t="shared" si="2"/>
        <v>40253</v>
      </c>
      <c r="C31" s="42" t="s">
        <v>20</v>
      </c>
      <c r="D31" s="42" t="s">
        <v>16</v>
      </c>
      <c r="E31" s="43" t="s">
        <v>133</v>
      </c>
      <c r="F31" s="36" t="s">
        <v>415</v>
      </c>
      <c r="G31" s="44" t="s">
        <v>52</v>
      </c>
      <c r="H31" s="42"/>
      <c r="I31" s="42"/>
      <c r="J31" s="42"/>
      <c r="K31" s="35"/>
      <c r="L31" s="36" t="s">
        <v>720</v>
      </c>
      <c r="M31" s="36" t="s">
        <v>720</v>
      </c>
      <c r="N31" s="36" t="s">
        <v>720</v>
      </c>
      <c r="O31" s="36" t="s">
        <v>720</v>
      </c>
      <c r="P31" s="36" t="s">
        <v>720</v>
      </c>
      <c r="Q31" s="36" t="s">
        <v>720</v>
      </c>
      <c r="R31" s="36" t="s">
        <v>720</v>
      </c>
      <c r="S31" s="36" t="s">
        <v>720</v>
      </c>
      <c r="T31" s="36" t="s">
        <v>719</v>
      </c>
      <c r="U31" s="42"/>
      <c r="V31" s="42"/>
      <c r="W31" s="35"/>
      <c r="X31" s="35"/>
      <c r="Y31" s="42"/>
      <c r="Z31" s="42"/>
      <c r="AA31" s="35"/>
      <c r="AB31" s="35"/>
      <c r="AC31" s="42"/>
      <c r="AD31" s="42"/>
      <c r="AE31" s="35"/>
      <c r="AF31" s="35"/>
      <c r="AG31" s="42"/>
      <c r="AH31" s="42"/>
      <c r="AI31" s="35"/>
      <c r="AJ31" s="35"/>
      <c r="AK31" s="42"/>
      <c r="AL31" s="42"/>
      <c r="AM31" s="35"/>
      <c r="AN31" s="35"/>
      <c r="AO31" s="42"/>
      <c r="AP31" s="42"/>
      <c r="AQ31" s="35"/>
      <c r="AR31" s="35"/>
      <c r="AS31" s="42"/>
      <c r="AT31" s="42"/>
      <c r="AU31" s="35"/>
      <c r="AV31" s="35"/>
      <c r="AW31" s="42"/>
      <c r="AX31" s="42"/>
      <c r="AY31" s="35"/>
      <c r="AZ31" s="35"/>
      <c r="BA31" s="42"/>
      <c r="BB31" s="42"/>
      <c r="BC31" s="35"/>
      <c r="BD31" s="35"/>
      <c r="BE31" s="42"/>
      <c r="BF31" s="42"/>
      <c r="BG31" s="35"/>
      <c r="BH31" s="35"/>
      <c r="BI31" s="42"/>
      <c r="BJ31" s="42"/>
      <c r="BK31" s="35"/>
      <c r="BL31" s="35"/>
      <c r="BM31" s="42"/>
      <c r="BN31" s="42"/>
      <c r="BO31" s="35"/>
      <c r="BP31" s="35"/>
      <c r="BQ31" s="42"/>
      <c r="BR31" s="42"/>
      <c r="BS31" s="35"/>
      <c r="BT31" s="35"/>
      <c r="BU31" s="42"/>
      <c r="BV31" s="42"/>
      <c r="BW31" s="35"/>
      <c r="BX31" s="35"/>
      <c r="BY31" s="42"/>
      <c r="BZ31" s="42"/>
      <c r="CA31" s="35"/>
      <c r="CB31" s="35"/>
      <c r="CC31" s="42"/>
      <c r="CD31" s="42"/>
      <c r="CE31" s="35"/>
      <c r="CF31" s="35"/>
      <c r="CG31" s="42"/>
      <c r="CH31" s="42"/>
      <c r="CI31" s="35"/>
      <c r="CJ31" s="35"/>
      <c r="CK31" s="42"/>
      <c r="CL31" s="42"/>
      <c r="CM31" s="35"/>
      <c r="CN31" s="35"/>
      <c r="CO31" s="42"/>
      <c r="CP31" s="42"/>
      <c r="CQ31" s="35"/>
      <c r="CR31" s="35"/>
      <c r="CS31" s="42"/>
      <c r="CT31" s="42"/>
      <c r="CU31" s="35"/>
      <c r="CV31" s="35"/>
      <c r="CW31" s="42"/>
      <c r="CX31" s="42"/>
      <c r="CY31" s="35"/>
      <c r="CZ31" s="35"/>
      <c r="DA31" s="42"/>
      <c r="DB31" s="42"/>
      <c r="DC31" s="35"/>
      <c r="DD31" s="35"/>
      <c r="DE31" s="42"/>
      <c r="DF31" s="42"/>
      <c r="DG31" s="35"/>
      <c r="DH31" s="35"/>
      <c r="DI31" s="42"/>
      <c r="DJ31" s="42"/>
      <c r="DK31" s="35"/>
      <c r="DL31" s="35"/>
      <c r="DM31" s="42"/>
      <c r="DN31" s="42"/>
      <c r="DO31" s="35"/>
      <c r="DP31" s="35"/>
      <c r="DQ31" s="42"/>
      <c r="DR31" s="42"/>
      <c r="DS31" s="35"/>
      <c r="DT31" s="35"/>
      <c r="DU31" s="42"/>
      <c r="DV31" s="42"/>
      <c r="DW31" s="35"/>
      <c r="DX31" s="35"/>
      <c r="DY31" s="42"/>
      <c r="DZ31" s="42"/>
      <c r="EA31" s="35"/>
      <c r="EB31" s="35"/>
      <c r="EC31" s="42"/>
      <c r="ED31" s="42"/>
      <c r="EE31" s="35"/>
      <c r="EF31" s="35"/>
      <c r="EG31" s="42"/>
      <c r="EH31" s="42"/>
      <c r="EI31" s="35"/>
      <c r="EJ31" s="35"/>
      <c r="EK31" s="42"/>
      <c r="EL31" s="42"/>
      <c r="EM31" s="35"/>
      <c r="EN31" s="35"/>
      <c r="EO31" s="42"/>
      <c r="EP31" s="42"/>
      <c r="EQ31" s="35"/>
      <c r="ER31" s="35"/>
      <c r="ES31" s="42"/>
      <c r="ET31" s="42"/>
      <c r="EU31" s="35"/>
      <c r="EV31" s="35"/>
      <c r="EW31" s="42"/>
      <c r="EX31" s="42"/>
      <c r="EY31" s="35"/>
      <c r="EZ31" s="35"/>
      <c r="FA31" s="42"/>
      <c r="FB31" s="42"/>
      <c r="FC31" s="35"/>
      <c r="FD31" s="35"/>
      <c r="FE31" s="42"/>
      <c r="FF31" s="42"/>
      <c r="FG31" s="35"/>
      <c r="FH31" s="35"/>
      <c r="FI31" s="42"/>
      <c r="FJ31" s="42"/>
      <c r="FK31" s="35"/>
      <c r="FL31" s="35"/>
      <c r="FM31" s="42"/>
      <c r="FN31" s="42"/>
      <c r="FO31" s="35"/>
      <c r="FP31" s="35"/>
      <c r="FQ31" s="42"/>
      <c r="FR31" s="42"/>
      <c r="FS31" s="35"/>
      <c r="FT31" s="35"/>
      <c r="FU31" s="42"/>
      <c r="FV31" s="42"/>
      <c r="FW31" s="35"/>
      <c r="FX31" s="35"/>
      <c r="FY31" s="42"/>
      <c r="FZ31" s="42"/>
      <c r="GA31" s="35"/>
      <c r="GB31" s="35"/>
      <c r="GC31" s="42"/>
      <c r="GD31" s="42"/>
      <c r="GE31" s="35"/>
      <c r="GF31" s="35"/>
      <c r="GG31" s="42"/>
      <c r="GH31" s="42"/>
      <c r="GI31" s="35"/>
      <c r="GJ31" s="35"/>
      <c r="GK31" s="42"/>
      <c r="GL31" s="42"/>
      <c r="GM31" s="35"/>
      <c r="GN31" s="35"/>
      <c r="GO31" s="42"/>
      <c r="GP31" s="42"/>
      <c r="GQ31" s="35"/>
      <c r="GR31" s="35"/>
      <c r="GS31" s="42"/>
      <c r="GT31" s="42"/>
      <c r="GU31" s="35"/>
      <c r="GV31" s="35"/>
      <c r="GW31" s="42"/>
      <c r="GX31" s="42"/>
      <c r="GY31" s="35"/>
      <c r="GZ31" s="35"/>
      <c r="HA31" s="42"/>
      <c r="HB31" s="42"/>
      <c r="HC31" s="35"/>
      <c r="HD31" s="35"/>
      <c r="HE31" s="42"/>
      <c r="HF31" s="42"/>
      <c r="HG31" s="35"/>
      <c r="HH31" s="35"/>
      <c r="HI31" s="42"/>
      <c r="HJ31" s="42"/>
      <c r="HK31" s="35"/>
      <c r="HL31" s="35"/>
      <c r="HM31" s="42"/>
      <c r="HN31" s="42"/>
      <c r="HO31" s="35"/>
      <c r="HP31" s="35"/>
      <c r="HQ31" s="42"/>
      <c r="HR31" s="42"/>
      <c r="HS31" s="35"/>
      <c r="HT31" s="35"/>
      <c r="HU31" s="42"/>
      <c r="HV31" s="42"/>
      <c r="HW31" s="35"/>
      <c r="HX31" s="35"/>
      <c r="HY31" s="42"/>
      <c r="HZ31" s="42"/>
      <c r="IA31" s="35"/>
      <c r="IB31" s="35"/>
      <c r="IC31" s="42"/>
      <c r="ID31" s="42"/>
      <c r="IE31" s="35"/>
      <c r="IF31" s="35"/>
      <c r="IG31" s="42"/>
      <c r="IH31" s="42"/>
      <c r="II31" s="35"/>
      <c r="IJ31" s="35"/>
      <c r="IK31" s="42"/>
      <c r="IL31" s="42"/>
      <c r="IM31" s="35"/>
      <c r="IN31" s="35"/>
      <c r="IO31" s="42"/>
      <c r="IP31" s="42"/>
      <c r="IQ31" s="35"/>
      <c r="IR31" s="35"/>
      <c r="IS31" s="42"/>
      <c r="IT31" s="42"/>
      <c r="IU31" s="35"/>
      <c r="IV31" s="35"/>
    </row>
    <row r="32" spans="1:256" s="36" customFormat="1">
      <c r="A32" s="41">
        <f t="shared" si="3"/>
        <v>40254</v>
      </c>
      <c r="B32" s="41">
        <f t="shared" si="2"/>
        <v>40255</v>
      </c>
      <c r="C32" s="42" t="s">
        <v>27</v>
      </c>
      <c r="D32" s="42" t="s">
        <v>62</v>
      </c>
      <c r="E32" s="35" t="s">
        <v>98</v>
      </c>
      <c r="F32" s="36" t="s">
        <v>415</v>
      </c>
      <c r="G32" s="44" t="s">
        <v>60</v>
      </c>
      <c r="H32" s="36" t="s">
        <v>61</v>
      </c>
      <c r="I32" s="42"/>
      <c r="J32" s="42"/>
      <c r="K32" s="35"/>
      <c r="L32" s="36" t="s">
        <v>720</v>
      </c>
      <c r="M32" s="36" t="s">
        <v>720</v>
      </c>
      <c r="N32" s="36" t="s">
        <v>720</v>
      </c>
      <c r="O32" s="36" t="s">
        <v>720</v>
      </c>
      <c r="P32" s="36" t="s">
        <v>720</v>
      </c>
      <c r="Q32" s="36" t="s">
        <v>720</v>
      </c>
      <c r="R32" s="36" t="s">
        <v>720</v>
      </c>
      <c r="S32" s="36" t="s">
        <v>720</v>
      </c>
      <c r="T32" s="36" t="s">
        <v>719</v>
      </c>
      <c r="U32" s="42"/>
      <c r="V32" s="42"/>
      <c r="W32" s="35"/>
      <c r="X32" s="35"/>
      <c r="Y32" s="42"/>
      <c r="Z32" s="42"/>
      <c r="AA32" s="35"/>
      <c r="AB32" s="35"/>
      <c r="AC32" s="42"/>
      <c r="AD32" s="42"/>
      <c r="AE32" s="35"/>
      <c r="AF32" s="35"/>
      <c r="AG32" s="42"/>
      <c r="AH32" s="42"/>
      <c r="AI32" s="35"/>
      <c r="AJ32" s="35"/>
      <c r="AK32" s="42"/>
      <c r="AL32" s="42"/>
      <c r="AM32" s="35"/>
      <c r="AN32" s="35"/>
      <c r="AO32" s="42"/>
      <c r="AP32" s="42"/>
      <c r="AQ32" s="35"/>
      <c r="AR32" s="35"/>
      <c r="AS32" s="42"/>
      <c r="AT32" s="42"/>
      <c r="AU32" s="35"/>
      <c r="AV32" s="35"/>
      <c r="AW32" s="42"/>
      <c r="AX32" s="42"/>
      <c r="AY32" s="35"/>
      <c r="AZ32" s="35"/>
      <c r="BA32" s="42"/>
      <c r="BB32" s="42"/>
      <c r="BC32" s="35"/>
      <c r="BD32" s="35"/>
      <c r="BE32" s="42"/>
      <c r="BF32" s="42"/>
      <c r="BG32" s="35"/>
      <c r="BH32" s="35"/>
      <c r="BI32" s="42"/>
      <c r="BJ32" s="42"/>
      <c r="BK32" s="35"/>
      <c r="BL32" s="35"/>
      <c r="BM32" s="42"/>
      <c r="BN32" s="42"/>
      <c r="BO32" s="35"/>
      <c r="BP32" s="35"/>
      <c r="BQ32" s="42"/>
      <c r="BR32" s="42"/>
      <c r="BS32" s="35"/>
      <c r="BT32" s="35"/>
      <c r="BU32" s="42"/>
      <c r="BV32" s="42"/>
      <c r="BW32" s="35"/>
      <c r="BX32" s="35"/>
      <c r="BY32" s="42"/>
      <c r="BZ32" s="42"/>
      <c r="CA32" s="35"/>
      <c r="CB32" s="35"/>
      <c r="CC32" s="42"/>
      <c r="CD32" s="42"/>
      <c r="CE32" s="35"/>
      <c r="CF32" s="35"/>
      <c r="CG32" s="42"/>
      <c r="CH32" s="42"/>
      <c r="CI32" s="35"/>
      <c r="CJ32" s="35"/>
      <c r="CK32" s="42"/>
      <c r="CL32" s="42"/>
      <c r="CM32" s="35"/>
      <c r="CN32" s="35"/>
      <c r="CO32" s="42"/>
      <c r="CP32" s="42"/>
      <c r="CQ32" s="35"/>
      <c r="CR32" s="35"/>
      <c r="CS32" s="42"/>
      <c r="CT32" s="42"/>
      <c r="CU32" s="35"/>
      <c r="CV32" s="35"/>
      <c r="CW32" s="42"/>
      <c r="CX32" s="42"/>
      <c r="CY32" s="35"/>
      <c r="CZ32" s="35"/>
      <c r="DA32" s="42"/>
      <c r="DB32" s="42"/>
      <c r="DC32" s="35"/>
      <c r="DD32" s="35"/>
      <c r="DE32" s="42"/>
      <c r="DF32" s="42"/>
      <c r="DG32" s="35"/>
      <c r="DH32" s="35"/>
      <c r="DI32" s="42"/>
      <c r="DJ32" s="42"/>
      <c r="DK32" s="35"/>
      <c r="DL32" s="35"/>
      <c r="DM32" s="42"/>
      <c r="DN32" s="42"/>
      <c r="DO32" s="35"/>
      <c r="DP32" s="35"/>
      <c r="DQ32" s="42"/>
      <c r="DR32" s="42"/>
      <c r="DS32" s="35"/>
      <c r="DT32" s="35"/>
      <c r="DU32" s="42"/>
      <c r="DV32" s="42"/>
      <c r="DW32" s="35"/>
      <c r="DX32" s="35"/>
      <c r="DY32" s="42"/>
      <c r="DZ32" s="42"/>
      <c r="EA32" s="35"/>
      <c r="EB32" s="35"/>
      <c r="EC32" s="42"/>
      <c r="ED32" s="42"/>
      <c r="EE32" s="35"/>
      <c r="EF32" s="35"/>
      <c r="EG32" s="42"/>
      <c r="EH32" s="42"/>
      <c r="EI32" s="35"/>
      <c r="EJ32" s="35"/>
      <c r="EK32" s="42"/>
      <c r="EL32" s="42"/>
      <c r="EM32" s="35"/>
      <c r="EN32" s="35"/>
      <c r="EO32" s="42"/>
      <c r="EP32" s="42"/>
      <c r="EQ32" s="35"/>
      <c r="ER32" s="35"/>
      <c r="ES32" s="42"/>
      <c r="ET32" s="42"/>
      <c r="EU32" s="35"/>
      <c r="EV32" s="35"/>
      <c r="EW32" s="42"/>
      <c r="EX32" s="42"/>
      <c r="EY32" s="35"/>
      <c r="EZ32" s="35"/>
      <c r="FA32" s="42"/>
      <c r="FB32" s="42"/>
      <c r="FC32" s="35"/>
      <c r="FD32" s="35"/>
      <c r="FE32" s="42"/>
      <c r="FF32" s="42"/>
      <c r="FG32" s="35"/>
      <c r="FH32" s="35"/>
      <c r="FI32" s="42"/>
      <c r="FJ32" s="42"/>
      <c r="FK32" s="35"/>
      <c r="FL32" s="35"/>
      <c r="FM32" s="42"/>
      <c r="FN32" s="42"/>
      <c r="FO32" s="35"/>
      <c r="FP32" s="35"/>
      <c r="FQ32" s="42"/>
      <c r="FR32" s="42"/>
      <c r="FS32" s="35"/>
      <c r="FT32" s="35"/>
      <c r="FU32" s="42"/>
      <c r="FV32" s="42"/>
      <c r="FW32" s="35"/>
      <c r="FX32" s="35"/>
      <c r="FY32" s="42"/>
      <c r="FZ32" s="42"/>
      <c r="GA32" s="35"/>
      <c r="GB32" s="35"/>
      <c r="GC32" s="42"/>
      <c r="GD32" s="42"/>
      <c r="GE32" s="35"/>
      <c r="GF32" s="35"/>
      <c r="GG32" s="42"/>
      <c r="GH32" s="42"/>
      <c r="GI32" s="35"/>
      <c r="GJ32" s="35"/>
      <c r="GK32" s="42"/>
      <c r="GL32" s="42"/>
      <c r="GM32" s="35"/>
      <c r="GN32" s="35"/>
      <c r="GO32" s="42"/>
      <c r="GP32" s="42"/>
      <c r="GQ32" s="35"/>
      <c r="GR32" s="35"/>
      <c r="GS32" s="42"/>
      <c r="GT32" s="42"/>
      <c r="GU32" s="35"/>
      <c r="GV32" s="35"/>
      <c r="GW32" s="42"/>
      <c r="GX32" s="42"/>
      <c r="GY32" s="35"/>
      <c r="GZ32" s="35"/>
      <c r="HA32" s="42"/>
      <c r="HB32" s="42"/>
      <c r="HC32" s="35"/>
      <c r="HD32" s="35"/>
      <c r="HE32" s="42"/>
      <c r="HF32" s="42"/>
      <c r="HG32" s="35"/>
      <c r="HH32" s="35"/>
      <c r="HI32" s="42"/>
      <c r="HJ32" s="42"/>
      <c r="HK32" s="35"/>
      <c r="HL32" s="35"/>
      <c r="HM32" s="42"/>
      <c r="HN32" s="42"/>
      <c r="HO32" s="35"/>
      <c r="HP32" s="35"/>
      <c r="HQ32" s="42"/>
      <c r="HR32" s="42"/>
      <c r="HS32" s="35"/>
      <c r="HT32" s="35"/>
      <c r="HU32" s="42"/>
      <c r="HV32" s="42"/>
      <c r="HW32" s="35"/>
      <c r="HX32" s="35"/>
      <c r="HY32" s="42"/>
      <c r="HZ32" s="42"/>
      <c r="IA32" s="35"/>
      <c r="IB32" s="35"/>
      <c r="IC32" s="42"/>
      <c r="ID32" s="42"/>
      <c r="IE32" s="35"/>
      <c r="IF32" s="35"/>
      <c r="IG32" s="42"/>
      <c r="IH32" s="42"/>
      <c r="II32" s="35"/>
      <c r="IJ32" s="35"/>
      <c r="IK32" s="42"/>
      <c r="IL32" s="42"/>
      <c r="IM32" s="35"/>
      <c r="IN32" s="35"/>
      <c r="IO32" s="42"/>
      <c r="IP32" s="42"/>
      <c r="IQ32" s="35"/>
      <c r="IR32" s="35"/>
      <c r="IS32" s="42"/>
      <c r="IT32" s="42"/>
      <c r="IU32" s="35"/>
      <c r="IV32" s="35"/>
    </row>
    <row r="33" spans="1:256" s="36" customFormat="1">
      <c r="A33" s="41">
        <f t="shared" si="3"/>
        <v>40256</v>
      </c>
      <c r="B33" s="41">
        <f t="shared" si="2"/>
        <v>40257</v>
      </c>
      <c r="C33" s="42" t="s">
        <v>21</v>
      </c>
      <c r="D33" s="42" t="s">
        <v>152</v>
      </c>
      <c r="E33" s="43" t="s">
        <v>133</v>
      </c>
      <c r="F33" s="36" t="s">
        <v>415</v>
      </c>
      <c r="G33" s="44" t="s">
        <v>53</v>
      </c>
      <c r="H33" s="42"/>
      <c r="I33" s="42"/>
      <c r="J33" s="42"/>
      <c r="K33" s="35"/>
      <c r="L33" s="35" t="s">
        <v>720</v>
      </c>
      <c r="M33" s="42" t="s">
        <v>720</v>
      </c>
      <c r="N33" s="42" t="s">
        <v>720</v>
      </c>
      <c r="O33" s="35" t="s">
        <v>720</v>
      </c>
      <c r="P33" s="35" t="s">
        <v>719</v>
      </c>
      <c r="Q33" s="42" t="s">
        <v>720</v>
      </c>
      <c r="R33" s="42" t="s">
        <v>719</v>
      </c>
      <c r="S33" s="35" t="s">
        <v>720</v>
      </c>
      <c r="T33" s="35" t="s">
        <v>719</v>
      </c>
      <c r="U33" s="42"/>
      <c r="V33" s="42"/>
      <c r="W33" s="35"/>
      <c r="X33" s="35"/>
      <c r="Y33" s="42"/>
      <c r="Z33" s="42"/>
      <c r="AA33" s="35"/>
      <c r="AB33" s="35"/>
      <c r="AC33" s="42"/>
      <c r="AD33" s="42"/>
      <c r="AE33" s="35"/>
      <c r="AF33" s="35"/>
      <c r="AG33" s="42"/>
      <c r="AH33" s="42"/>
      <c r="AI33" s="35"/>
      <c r="AJ33" s="35"/>
      <c r="AK33" s="42"/>
      <c r="AL33" s="42"/>
      <c r="AM33" s="35"/>
      <c r="AN33" s="35"/>
      <c r="AO33" s="42"/>
      <c r="AP33" s="42"/>
      <c r="AQ33" s="35"/>
      <c r="AR33" s="35"/>
      <c r="AS33" s="42"/>
      <c r="AT33" s="42"/>
      <c r="AU33" s="35"/>
      <c r="AV33" s="35"/>
      <c r="AW33" s="42"/>
      <c r="AX33" s="42"/>
      <c r="AY33" s="35"/>
      <c r="AZ33" s="35"/>
      <c r="BA33" s="42"/>
      <c r="BB33" s="42"/>
      <c r="BC33" s="35"/>
      <c r="BD33" s="35"/>
      <c r="BE33" s="42"/>
      <c r="BF33" s="42"/>
      <c r="BG33" s="35"/>
      <c r="BH33" s="35"/>
      <c r="BI33" s="42"/>
      <c r="BJ33" s="42"/>
      <c r="BK33" s="35"/>
      <c r="BL33" s="35"/>
      <c r="BM33" s="42"/>
      <c r="BN33" s="42"/>
      <c r="BO33" s="35"/>
      <c r="BP33" s="35"/>
      <c r="BQ33" s="42"/>
      <c r="BR33" s="42"/>
      <c r="BS33" s="35"/>
      <c r="BT33" s="35"/>
      <c r="BU33" s="42"/>
      <c r="BV33" s="42"/>
      <c r="BW33" s="35"/>
      <c r="BX33" s="35"/>
      <c r="BY33" s="42"/>
      <c r="BZ33" s="42"/>
      <c r="CA33" s="35"/>
      <c r="CB33" s="35"/>
      <c r="CC33" s="42"/>
      <c r="CD33" s="42"/>
      <c r="CE33" s="35"/>
      <c r="CF33" s="35"/>
      <c r="CG33" s="42"/>
      <c r="CH33" s="42"/>
      <c r="CI33" s="35"/>
      <c r="CJ33" s="35"/>
      <c r="CK33" s="42"/>
      <c r="CL33" s="42"/>
      <c r="CM33" s="35"/>
      <c r="CN33" s="35"/>
      <c r="CO33" s="42"/>
      <c r="CP33" s="42"/>
      <c r="CQ33" s="35"/>
      <c r="CR33" s="35"/>
      <c r="CS33" s="42"/>
      <c r="CT33" s="42"/>
      <c r="CU33" s="35"/>
      <c r="CV33" s="35"/>
      <c r="CW33" s="42"/>
      <c r="CX33" s="42"/>
      <c r="CY33" s="35"/>
      <c r="CZ33" s="35"/>
      <c r="DA33" s="42"/>
      <c r="DB33" s="42"/>
      <c r="DC33" s="35"/>
      <c r="DD33" s="35"/>
      <c r="DE33" s="42"/>
      <c r="DF33" s="42"/>
      <c r="DG33" s="35"/>
      <c r="DH33" s="35"/>
      <c r="DI33" s="42"/>
      <c r="DJ33" s="42"/>
      <c r="DK33" s="35"/>
      <c r="DL33" s="35"/>
      <c r="DM33" s="42"/>
      <c r="DN33" s="42"/>
      <c r="DO33" s="35"/>
      <c r="DP33" s="35"/>
      <c r="DQ33" s="42"/>
      <c r="DR33" s="42"/>
      <c r="DS33" s="35"/>
      <c r="DT33" s="35"/>
      <c r="DU33" s="42"/>
      <c r="DV33" s="42"/>
      <c r="DW33" s="35"/>
      <c r="DX33" s="35"/>
      <c r="DY33" s="42"/>
      <c r="DZ33" s="42"/>
      <c r="EA33" s="35"/>
      <c r="EB33" s="35"/>
      <c r="EC33" s="42"/>
      <c r="ED33" s="42"/>
      <c r="EE33" s="35"/>
      <c r="EF33" s="35"/>
      <c r="EG33" s="42"/>
      <c r="EH33" s="42"/>
      <c r="EI33" s="35"/>
      <c r="EJ33" s="35"/>
      <c r="EK33" s="42"/>
      <c r="EL33" s="42"/>
      <c r="EM33" s="35"/>
      <c r="EN33" s="35"/>
      <c r="EO33" s="42"/>
      <c r="EP33" s="42"/>
      <c r="EQ33" s="35"/>
      <c r="ER33" s="35"/>
      <c r="ES33" s="42"/>
      <c r="ET33" s="42"/>
      <c r="EU33" s="35"/>
      <c r="EV33" s="35"/>
      <c r="EW33" s="42"/>
      <c r="EX33" s="42"/>
      <c r="EY33" s="35"/>
      <c r="EZ33" s="35"/>
      <c r="FA33" s="42"/>
      <c r="FB33" s="42"/>
      <c r="FC33" s="35"/>
      <c r="FD33" s="35"/>
      <c r="FE33" s="42"/>
      <c r="FF33" s="42"/>
      <c r="FG33" s="35"/>
      <c r="FH33" s="35"/>
      <c r="FI33" s="42"/>
      <c r="FJ33" s="42"/>
      <c r="FK33" s="35"/>
      <c r="FL33" s="35"/>
      <c r="FM33" s="42"/>
      <c r="FN33" s="42"/>
      <c r="FO33" s="35"/>
      <c r="FP33" s="35"/>
      <c r="FQ33" s="42"/>
      <c r="FR33" s="42"/>
      <c r="FS33" s="35"/>
      <c r="FT33" s="35"/>
      <c r="FU33" s="42"/>
      <c r="FV33" s="42"/>
      <c r="FW33" s="35"/>
      <c r="FX33" s="35"/>
      <c r="FY33" s="42"/>
      <c r="FZ33" s="42"/>
      <c r="GA33" s="35"/>
      <c r="GB33" s="35"/>
      <c r="GC33" s="42"/>
      <c r="GD33" s="42"/>
      <c r="GE33" s="35"/>
      <c r="GF33" s="35"/>
      <c r="GG33" s="42"/>
      <c r="GH33" s="42"/>
      <c r="GI33" s="35"/>
      <c r="GJ33" s="35"/>
      <c r="GK33" s="42"/>
      <c r="GL33" s="42"/>
      <c r="GM33" s="35"/>
      <c r="GN33" s="35"/>
      <c r="GO33" s="42"/>
      <c r="GP33" s="42"/>
      <c r="GQ33" s="35"/>
      <c r="GR33" s="35"/>
      <c r="GS33" s="42"/>
      <c r="GT33" s="42"/>
      <c r="GU33" s="35"/>
      <c r="GV33" s="35"/>
      <c r="GW33" s="42"/>
      <c r="GX33" s="42"/>
      <c r="GY33" s="35"/>
      <c r="GZ33" s="35"/>
      <c r="HA33" s="42"/>
      <c r="HB33" s="42"/>
      <c r="HC33" s="35"/>
      <c r="HD33" s="35"/>
      <c r="HE33" s="42"/>
      <c r="HF33" s="42"/>
      <c r="HG33" s="35"/>
      <c r="HH33" s="35"/>
      <c r="HI33" s="42"/>
      <c r="HJ33" s="42"/>
      <c r="HK33" s="35"/>
      <c r="HL33" s="35"/>
      <c r="HM33" s="42"/>
      <c r="HN33" s="42"/>
      <c r="HO33" s="35"/>
      <c r="HP33" s="35"/>
      <c r="HQ33" s="42"/>
      <c r="HR33" s="42"/>
      <c r="HS33" s="35"/>
      <c r="HT33" s="35"/>
      <c r="HU33" s="42"/>
      <c r="HV33" s="42"/>
      <c r="HW33" s="35"/>
      <c r="HX33" s="35"/>
      <c r="HY33" s="42"/>
      <c r="HZ33" s="42"/>
      <c r="IA33" s="35"/>
      <c r="IB33" s="35"/>
      <c r="IC33" s="42"/>
      <c r="ID33" s="42"/>
      <c r="IE33" s="35"/>
      <c r="IF33" s="35"/>
      <c r="IG33" s="42"/>
      <c r="IH33" s="42"/>
      <c r="II33" s="35"/>
      <c r="IJ33" s="35"/>
      <c r="IK33" s="42"/>
      <c r="IL33" s="42"/>
      <c r="IM33" s="35"/>
      <c r="IN33" s="35"/>
      <c r="IO33" s="42"/>
      <c r="IP33" s="42"/>
      <c r="IQ33" s="35"/>
      <c r="IR33" s="35"/>
      <c r="IS33" s="42"/>
      <c r="IT33" s="42"/>
      <c r="IU33" s="35"/>
      <c r="IV33" s="35"/>
    </row>
    <row r="34" spans="1:256" s="36" customFormat="1">
      <c r="A34" s="41">
        <f t="shared" si="3"/>
        <v>40258</v>
      </c>
      <c r="B34" s="41">
        <f t="shared" si="2"/>
        <v>40259</v>
      </c>
      <c r="C34" s="42" t="s">
        <v>28</v>
      </c>
      <c r="D34" s="42" t="s">
        <v>62</v>
      </c>
      <c r="E34" s="35" t="s">
        <v>98</v>
      </c>
      <c r="F34" s="36" t="s">
        <v>415</v>
      </c>
      <c r="G34" s="44" t="s">
        <v>60</v>
      </c>
      <c r="H34" s="36" t="s">
        <v>61</v>
      </c>
      <c r="I34" s="42"/>
      <c r="J34" s="42"/>
      <c r="K34" s="35"/>
      <c r="L34" s="35" t="s">
        <v>720</v>
      </c>
      <c r="M34" s="42" t="s">
        <v>720</v>
      </c>
      <c r="N34" s="42" t="s">
        <v>720</v>
      </c>
      <c r="O34" s="35" t="s">
        <v>720</v>
      </c>
      <c r="P34" s="35" t="s">
        <v>719</v>
      </c>
      <c r="Q34" s="42" t="s">
        <v>720</v>
      </c>
      <c r="R34" s="42" t="s">
        <v>719</v>
      </c>
      <c r="S34" s="35" t="s">
        <v>720</v>
      </c>
      <c r="T34" s="35" t="s">
        <v>719</v>
      </c>
      <c r="U34" s="42"/>
      <c r="V34" s="42"/>
      <c r="W34" s="35"/>
      <c r="X34" s="35"/>
      <c r="Y34" s="42"/>
      <c r="Z34" s="42"/>
      <c r="AA34" s="35"/>
      <c r="AB34" s="35"/>
      <c r="AC34" s="42"/>
      <c r="AD34" s="42"/>
      <c r="AE34" s="35"/>
      <c r="AF34" s="35"/>
      <c r="AG34" s="42"/>
      <c r="AH34" s="42"/>
      <c r="AI34" s="35"/>
      <c r="AJ34" s="35"/>
      <c r="AK34" s="42"/>
      <c r="AL34" s="42"/>
      <c r="AM34" s="35"/>
      <c r="AN34" s="35"/>
      <c r="AO34" s="42"/>
      <c r="AP34" s="42"/>
      <c r="AQ34" s="35"/>
      <c r="AR34" s="35"/>
      <c r="AS34" s="42"/>
      <c r="AT34" s="42"/>
      <c r="AU34" s="35"/>
      <c r="AV34" s="35"/>
      <c r="AW34" s="42"/>
      <c r="AX34" s="42"/>
      <c r="AY34" s="35"/>
      <c r="AZ34" s="35"/>
      <c r="BA34" s="42"/>
      <c r="BB34" s="42"/>
      <c r="BC34" s="35"/>
      <c r="BD34" s="35"/>
      <c r="BE34" s="42"/>
      <c r="BF34" s="42"/>
      <c r="BG34" s="35"/>
      <c r="BH34" s="35"/>
      <c r="BI34" s="42"/>
      <c r="BJ34" s="42"/>
      <c r="BK34" s="35"/>
      <c r="BL34" s="35"/>
      <c r="BM34" s="42"/>
      <c r="BN34" s="42"/>
      <c r="BO34" s="35"/>
      <c r="BP34" s="35"/>
      <c r="BQ34" s="42"/>
      <c r="BR34" s="42"/>
      <c r="BS34" s="35"/>
      <c r="BT34" s="35"/>
      <c r="BU34" s="42"/>
      <c r="BV34" s="42"/>
      <c r="BW34" s="35"/>
      <c r="BX34" s="35"/>
      <c r="BY34" s="42"/>
      <c r="BZ34" s="42"/>
      <c r="CA34" s="35"/>
      <c r="CB34" s="35"/>
      <c r="CC34" s="42"/>
      <c r="CD34" s="42"/>
      <c r="CE34" s="35"/>
      <c r="CF34" s="35"/>
      <c r="CG34" s="42"/>
      <c r="CH34" s="42"/>
      <c r="CI34" s="35"/>
      <c r="CJ34" s="35"/>
      <c r="CK34" s="42"/>
      <c r="CL34" s="42"/>
      <c r="CM34" s="35"/>
      <c r="CN34" s="35"/>
      <c r="CO34" s="42"/>
      <c r="CP34" s="42"/>
      <c r="CQ34" s="35"/>
      <c r="CR34" s="35"/>
      <c r="CS34" s="42"/>
      <c r="CT34" s="42"/>
      <c r="CU34" s="35"/>
      <c r="CV34" s="35"/>
      <c r="CW34" s="42"/>
      <c r="CX34" s="42"/>
      <c r="CY34" s="35"/>
      <c r="CZ34" s="35"/>
      <c r="DA34" s="42"/>
      <c r="DB34" s="42"/>
      <c r="DC34" s="35"/>
      <c r="DD34" s="35"/>
      <c r="DE34" s="42"/>
      <c r="DF34" s="42"/>
      <c r="DG34" s="35"/>
      <c r="DH34" s="35"/>
      <c r="DI34" s="42"/>
      <c r="DJ34" s="42"/>
      <c r="DK34" s="35"/>
      <c r="DL34" s="35"/>
      <c r="DM34" s="42"/>
      <c r="DN34" s="42"/>
      <c r="DO34" s="35"/>
      <c r="DP34" s="35"/>
      <c r="DQ34" s="42"/>
      <c r="DR34" s="42"/>
      <c r="DS34" s="35"/>
      <c r="DT34" s="35"/>
      <c r="DU34" s="42"/>
      <c r="DV34" s="42"/>
      <c r="DW34" s="35"/>
      <c r="DX34" s="35"/>
      <c r="DY34" s="42"/>
      <c r="DZ34" s="42"/>
      <c r="EA34" s="35"/>
      <c r="EB34" s="35"/>
      <c r="EC34" s="42"/>
      <c r="ED34" s="42"/>
      <c r="EE34" s="35"/>
      <c r="EF34" s="35"/>
      <c r="EG34" s="42"/>
      <c r="EH34" s="42"/>
      <c r="EI34" s="35"/>
      <c r="EJ34" s="35"/>
      <c r="EK34" s="42"/>
      <c r="EL34" s="42"/>
      <c r="EM34" s="35"/>
      <c r="EN34" s="35"/>
      <c r="EO34" s="42"/>
      <c r="EP34" s="42"/>
      <c r="EQ34" s="35"/>
      <c r="ER34" s="35"/>
      <c r="ES34" s="42"/>
      <c r="ET34" s="42"/>
      <c r="EU34" s="35"/>
      <c r="EV34" s="35"/>
      <c r="EW34" s="42"/>
      <c r="EX34" s="42"/>
      <c r="EY34" s="35"/>
      <c r="EZ34" s="35"/>
      <c r="FA34" s="42"/>
      <c r="FB34" s="42"/>
      <c r="FC34" s="35"/>
      <c r="FD34" s="35"/>
      <c r="FE34" s="42"/>
      <c r="FF34" s="42"/>
      <c r="FG34" s="35"/>
      <c r="FH34" s="35"/>
      <c r="FI34" s="42"/>
      <c r="FJ34" s="42"/>
      <c r="FK34" s="35"/>
      <c r="FL34" s="35"/>
      <c r="FM34" s="42"/>
      <c r="FN34" s="42"/>
      <c r="FO34" s="35"/>
      <c r="FP34" s="35"/>
      <c r="FQ34" s="42"/>
      <c r="FR34" s="42"/>
      <c r="FS34" s="35"/>
      <c r="FT34" s="35"/>
      <c r="FU34" s="42"/>
      <c r="FV34" s="42"/>
      <c r="FW34" s="35"/>
      <c r="FX34" s="35"/>
      <c r="FY34" s="42"/>
      <c r="FZ34" s="42"/>
      <c r="GA34" s="35"/>
      <c r="GB34" s="35"/>
      <c r="GC34" s="42"/>
      <c r="GD34" s="42"/>
      <c r="GE34" s="35"/>
      <c r="GF34" s="35"/>
      <c r="GG34" s="42"/>
      <c r="GH34" s="42"/>
      <c r="GI34" s="35"/>
      <c r="GJ34" s="35"/>
      <c r="GK34" s="42"/>
      <c r="GL34" s="42"/>
      <c r="GM34" s="35"/>
      <c r="GN34" s="35"/>
      <c r="GO34" s="42"/>
      <c r="GP34" s="42"/>
      <c r="GQ34" s="35"/>
      <c r="GR34" s="35"/>
      <c r="GS34" s="42"/>
      <c r="GT34" s="42"/>
      <c r="GU34" s="35"/>
      <c r="GV34" s="35"/>
      <c r="GW34" s="42"/>
      <c r="GX34" s="42"/>
      <c r="GY34" s="35"/>
      <c r="GZ34" s="35"/>
      <c r="HA34" s="42"/>
      <c r="HB34" s="42"/>
      <c r="HC34" s="35"/>
      <c r="HD34" s="35"/>
      <c r="HE34" s="42"/>
      <c r="HF34" s="42"/>
      <c r="HG34" s="35"/>
      <c r="HH34" s="35"/>
      <c r="HI34" s="42"/>
      <c r="HJ34" s="42"/>
      <c r="HK34" s="35"/>
      <c r="HL34" s="35"/>
      <c r="HM34" s="42"/>
      <c r="HN34" s="42"/>
      <c r="HO34" s="35"/>
      <c r="HP34" s="35"/>
      <c r="HQ34" s="42"/>
      <c r="HR34" s="42"/>
      <c r="HS34" s="35"/>
      <c r="HT34" s="35"/>
      <c r="HU34" s="42"/>
      <c r="HV34" s="42"/>
      <c r="HW34" s="35"/>
      <c r="HX34" s="35"/>
      <c r="HY34" s="42"/>
      <c r="HZ34" s="42"/>
      <c r="IA34" s="35"/>
      <c r="IB34" s="35"/>
      <c r="IC34" s="42"/>
      <c r="ID34" s="42"/>
      <c r="IE34" s="35"/>
      <c r="IF34" s="35"/>
      <c r="IG34" s="42"/>
      <c r="IH34" s="42"/>
      <c r="II34" s="35"/>
      <c r="IJ34" s="35"/>
      <c r="IK34" s="42"/>
      <c r="IL34" s="42"/>
      <c r="IM34" s="35"/>
      <c r="IN34" s="35"/>
      <c r="IO34" s="42"/>
      <c r="IP34" s="42"/>
      <c r="IQ34" s="35"/>
      <c r="IR34" s="35"/>
      <c r="IS34" s="42"/>
      <c r="IT34" s="42"/>
      <c r="IU34" s="35"/>
      <c r="IV34" s="35"/>
    </row>
    <row r="35" spans="1:256" s="36" customFormat="1">
      <c r="A35" s="41">
        <f t="shared" si="3"/>
        <v>40260</v>
      </c>
      <c r="B35" s="41">
        <f t="shared" si="2"/>
        <v>40261</v>
      </c>
      <c r="C35" s="42" t="s">
        <v>23</v>
      </c>
      <c r="D35" s="42" t="s">
        <v>622</v>
      </c>
      <c r="E35" s="43" t="s">
        <v>133</v>
      </c>
      <c r="F35" s="36" t="s">
        <v>415</v>
      </c>
      <c r="G35" s="44" t="s">
        <v>53</v>
      </c>
      <c r="H35" s="42"/>
      <c r="I35" s="42"/>
      <c r="J35" s="42"/>
      <c r="K35" s="35"/>
      <c r="L35" s="35" t="s">
        <v>720</v>
      </c>
      <c r="M35" s="42" t="s">
        <v>720</v>
      </c>
      <c r="N35" s="42" t="s">
        <v>720</v>
      </c>
      <c r="O35" s="35" t="s">
        <v>720</v>
      </c>
      <c r="P35" s="35" t="s">
        <v>719</v>
      </c>
      <c r="Q35" s="42" t="s">
        <v>720</v>
      </c>
      <c r="R35" s="42" t="s">
        <v>719</v>
      </c>
      <c r="S35" s="35" t="s">
        <v>720</v>
      </c>
      <c r="T35" s="35" t="s">
        <v>719</v>
      </c>
      <c r="U35" s="42"/>
      <c r="V35" s="42"/>
      <c r="W35" s="35"/>
      <c r="X35" s="35"/>
      <c r="Y35" s="42"/>
      <c r="Z35" s="42"/>
      <c r="AA35" s="35"/>
      <c r="AB35" s="35"/>
      <c r="AC35" s="42"/>
      <c r="AD35" s="42"/>
      <c r="AE35" s="35"/>
      <c r="AF35" s="35"/>
      <c r="AG35" s="42"/>
      <c r="AH35" s="42"/>
      <c r="AI35" s="35"/>
      <c r="AJ35" s="35"/>
      <c r="AK35" s="42"/>
      <c r="AL35" s="42"/>
      <c r="AM35" s="35"/>
      <c r="AN35" s="35"/>
      <c r="AO35" s="42"/>
      <c r="AP35" s="42"/>
      <c r="AQ35" s="35"/>
      <c r="AR35" s="35"/>
      <c r="AS35" s="42"/>
      <c r="AT35" s="42"/>
      <c r="AU35" s="35"/>
      <c r="AV35" s="35"/>
      <c r="AW35" s="42"/>
      <c r="AX35" s="42"/>
      <c r="AY35" s="35"/>
      <c r="AZ35" s="35"/>
      <c r="BA35" s="42"/>
      <c r="BB35" s="42"/>
      <c r="BC35" s="35"/>
      <c r="BD35" s="35"/>
      <c r="BE35" s="42"/>
      <c r="BF35" s="42"/>
      <c r="BG35" s="35"/>
      <c r="BH35" s="35"/>
      <c r="BI35" s="42"/>
      <c r="BJ35" s="42"/>
      <c r="BK35" s="35"/>
      <c r="BL35" s="35"/>
      <c r="BM35" s="42"/>
      <c r="BN35" s="42"/>
      <c r="BO35" s="35"/>
      <c r="BP35" s="35"/>
      <c r="BQ35" s="42"/>
      <c r="BR35" s="42"/>
      <c r="BS35" s="35"/>
      <c r="BT35" s="35"/>
      <c r="BU35" s="42"/>
      <c r="BV35" s="42"/>
      <c r="BW35" s="35"/>
      <c r="BX35" s="35"/>
      <c r="BY35" s="42"/>
      <c r="BZ35" s="42"/>
      <c r="CA35" s="35"/>
      <c r="CB35" s="35"/>
      <c r="CC35" s="42"/>
      <c r="CD35" s="42"/>
      <c r="CE35" s="35"/>
      <c r="CF35" s="35"/>
      <c r="CG35" s="42"/>
      <c r="CH35" s="42"/>
      <c r="CI35" s="35"/>
      <c r="CJ35" s="35"/>
      <c r="CK35" s="42"/>
      <c r="CL35" s="42"/>
      <c r="CM35" s="35"/>
      <c r="CN35" s="35"/>
      <c r="CO35" s="42"/>
      <c r="CP35" s="42"/>
      <c r="CQ35" s="35"/>
      <c r="CR35" s="35"/>
      <c r="CS35" s="42"/>
      <c r="CT35" s="42"/>
      <c r="CU35" s="35"/>
      <c r="CV35" s="35"/>
      <c r="CW35" s="42"/>
      <c r="CX35" s="42"/>
      <c r="CY35" s="35"/>
      <c r="CZ35" s="35"/>
      <c r="DA35" s="42"/>
      <c r="DB35" s="42"/>
      <c r="DC35" s="35"/>
      <c r="DD35" s="35"/>
      <c r="DE35" s="42"/>
      <c r="DF35" s="42"/>
      <c r="DG35" s="35"/>
      <c r="DH35" s="35"/>
      <c r="DI35" s="42"/>
      <c r="DJ35" s="42"/>
      <c r="DK35" s="35"/>
      <c r="DL35" s="35"/>
      <c r="DM35" s="42"/>
      <c r="DN35" s="42"/>
      <c r="DO35" s="35"/>
      <c r="DP35" s="35"/>
      <c r="DQ35" s="42"/>
      <c r="DR35" s="42"/>
      <c r="DS35" s="35"/>
      <c r="DT35" s="35"/>
      <c r="DU35" s="42"/>
      <c r="DV35" s="42"/>
      <c r="DW35" s="35"/>
      <c r="DX35" s="35"/>
      <c r="DY35" s="42"/>
      <c r="DZ35" s="42"/>
      <c r="EA35" s="35"/>
      <c r="EB35" s="35"/>
      <c r="EC35" s="42"/>
      <c r="ED35" s="42"/>
      <c r="EE35" s="35"/>
      <c r="EF35" s="35"/>
      <c r="EG35" s="42"/>
      <c r="EH35" s="42"/>
      <c r="EI35" s="35"/>
      <c r="EJ35" s="35"/>
      <c r="EK35" s="42"/>
      <c r="EL35" s="42"/>
      <c r="EM35" s="35"/>
      <c r="EN35" s="35"/>
      <c r="EO35" s="42"/>
      <c r="EP35" s="42"/>
      <c r="EQ35" s="35"/>
      <c r="ER35" s="35"/>
      <c r="ES35" s="42"/>
      <c r="ET35" s="42"/>
      <c r="EU35" s="35"/>
      <c r="EV35" s="35"/>
      <c r="EW35" s="42"/>
      <c r="EX35" s="42"/>
      <c r="EY35" s="35"/>
      <c r="EZ35" s="35"/>
      <c r="FA35" s="42"/>
      <c r="FB35" s="42"/>
      <c r="FC35" s="35"/>
      <c r="FD35" s="35"/>
      <c r="FE35" s="42"/>
      <c r="FF35" s="42"/>
      <c r="FG35" s="35"/>
      <c r="FH35" s="35"/>
      <c r="FI35" s="42"/>
      <c r="FJ35" s="42"/>
      <c r="FK35" s="35"/>
      <c r="FL35" s="35"/>
      <c r="FM35" s="42"/>
      <c r="FN35" s="42"/>
      <c r="FO35" s="35"/>
      <c r="FP35" s="35"/>
      <c r="FQ35" s="42"/>
      <c r="FR35" s="42"/>
      <c r="FS35" s="35"/>
      <c r="FT35" s="35"/>
      <c r="FU35" s="42"/>
      <c r="FV35" s="42"/>
      <c r="FW35" s="35"/>
      <c r="FX35" s="35"/>
      <c r="FY35" s="42"/>
      <c r="FZ35" s="42"/>
      <c r="GA35" s="35"/>
      <c r="GB35" s="35"/>
      <c r="GC35" s="42"/>
      <c r="GD35" s="42"/>
      <c r="GE35" s="35"/>
      <c r="GF35" s="35"/>
      <c r="GG35" s="42"/>
      <c r="GH35" s="42"/>
      <c r="GI35" s="35"/>
      <c r="GJ35" s="35"/>
      <c r="GK35" s="42"/>
      <c r="GL35" s="42"/>
      <c r="GM35" s="35"/>
      <c r="GN35" s="35"/>
      <c r="GO35" s="42"/>
      <c r="GP35" s="42"/>
      <c r="GQ35" s="35"/>
      <c r="GR35" s="35"/>
      <c r="GS35" s="42"/>
      <c r="GT35" s="42"/>
      <c r="GU35" s="35"/>
      <c r="GV35" s="35"/>
      <c r="GW35" s="42"/>
      <c r="GX35" s="42"/>
      <c r="GY35" s="35"/>
      <c r="GZ35" s="35"/>
      <c r="HA35" s="42"/>
      <c r="HB35" s="42"/>
      <c r="HC35" s="35"/>
      <c r="HD35" s="35"/>
      <c r="HE35" s="42"/>
      <c r="HF35" s="42"/>
      <c r="HG35" s="35"/>
      <c r="HH35" s="35"/>
      <c r="HI35" s="42"/>
      <c r="HJ35" s="42"/>
      <c r="HK35" s="35"/>
      <c r="HL35" s="35"/>
      <c r="HM35" s="42"/>
      <c r="HN35" s="42"/>
      <c r="HO35" s="35"/>
      <c r="HP35" s="35"/>
      <c r="HQ35" s="42"/>
      <c r="HR35" s="42"/>
      <c r="HS35" s="35"/>
      <c r="HT35" s="35"/>
      <c r="HU35" s="42"/>
      <c r="HV35" s="42"/>
      <c r="HW35" s="35"/>
      <c r="HX35" s="35"/>
      <c r="HY35" s="42"/>
      <c r="HZ35" s="42"/>
      <c r="IA35" s="35"/>
      <c r="IB35" s="35"/>
      <c r="IC35" s="42"/>
      <c r="ID35" s="42"/>
      <c r="IE35" s="35"/>
      <c r="IF35" s="35"/>
      <c r="IG35" s="42"/>
      <c r="IH35" s="42"/>
      <c r="II35" s="35"/>
      <c r="IJ35" s="35"/>
      <c r="IK35" s="42"/>
      <c r="IL35" s="42"/>
      <c r="IM35" s="35"/>
      <c r="IN35" s="35"/>
      <c r="IO35" s="42"/>
      <c r="IP35" s="42"/>
      <c r="IQ35" s="35"/>
      <c r="IR35" s="35"/>
      <c r="IS35" s="42"/>
      <c r="IT35" s="42"/>
      <c r="IU35" s="35"/>
      <c r="IV35" s="35"/>
    </row>
    <row r="36" spans="1:256" s="36" customFormat="1">
      <c r="A36" s="41">
        <f t="shared" si="3"/>
        <v>40262</v>
      </c>
      <c r="B36" s="41">
        <f t="shared" si="2"/>
        <v>40263</v>
      </c>
      <c r="C36" s="42" t="s">
        <v>30</v>
      </c>
      <c r="D36" s="42" t="s">
        <v>62</v>
      </c>
      <c r="E36" s="35" t="s">
        <v>98</v>
      </c>
      <c r="F36" s="36" t="s">
        <v>415</v>
      </c>
      <c r="G36" s="44" t="s">
        <v>60</v>
      </c>
      <c r="H36" s="36" t="s">
        <v>61</v>
      </c>
      <c r="I36" s="42"/>
      <c r="J36" s="42"/>
      <c r="K36" s="35"/>
      <c r="L36" s="35" t="s">
        <v>720</v>
      </c>
      <c r="M36" s="42" t="s">
        <v>720</v>
      </c>
      <c r="N36" s="42" t="s">
        <v>720</v>
      </c>
      <c r="O36" s="35" t="s">
        <v>720</v>
      </c>
      <c r="P36" s="35" t="s">
        <v>719</v>
      </c>
      <c r="Q36" s="42" t="s">
        <v>720</v>
      </c>
      <c r="R36" s="42" t="s">
        <v>719</v>
      </c>
      <c r="S36" s="35" t="s">
        <v>720</v>
      </c>
      <c r="T36" s="35" t="s">
        <v>719</v>
      </c>
      <c r="U36" s="42"/>
      <c r="V36" s="42"/>
      <c r="W36" s="35"/>
      <c r="X36" s="35"/>
      <c r="Y36" s="42"/>
      <c r="Z36" s="42"/>
      <c r="AA36" s="35"/>
      <c r="AB36" s="35"/>
      <c r="AC36" s="42"/>
      <c r="AD36" s="42"/>
      <c r="AE36" s="35"/>
      <c r="AF36" s="35"/>
      <c r="AG36" s="42"/>
      <c r="AH36" s="42"/>
      <c r="AI36" s="35"/>
      <c r="AJ36" s="35"/>
      <c r="AK36" s="42"/>
      <c r="AL36" s="42"/>
      <c r="AM36" s="35"/>
      <c r="AN36" s="35"/>
      <c r="AO36" s="42"/>
      <c r="AP36" s="42"/>
      <c r="AQ36" s="35"/>
      <c r="AR36" s="35"/>
      <c r="AS36" s="42"/>
      <c r="AT36" s="42"/>
      <c r="AU36" s="35"/>
      <c r="AV36" s="35"/>
      <c r="AW36" s="42"/>
      <c r="AX36" s="42"/>
      <c r="AY36" s="35"/>
      <c r="AZ36" s="35"/>
      <c r="BA36" s="42"/>
      <c r="BB36" s="42"/>
      <c r="BC36" s="35"/>
      <c r="BD36" s="35"/>
      <c r="BE36" s="42"/>
      <c r="BF36" s="42"/>
      <c r="BG36" s="35"/>
      <c r="BH36" s="35"/>
      <c r="BI36" s="42"/>
      <c r="BJ36" s="42"/>
      <c r="BK36" s="35"/>
      <c r="BL36" s="35"/>
      <c r="BM36" s="42"/>
      <c r="BN36" s="42"/>
      <c r="BO36" s="35"/>
      <c r="BP36" s="35"/>
      <c r="BQ36" s="42"/>
      <c r="BR36" s="42"/>
      <c r="BS36" s="35"/>
      <c r="BT36" s="35"/>
      <c r="BU36" s="42"/>
      <c r="BV36" s="42"/>
      <c r="BW36" s="35"/>
      <c r="BX36" s="35"/>
      <c r="BY36" s="42"/>
      <c r="BZ36" s="42"/>
      <c r="CA36" s="35"/>
      <c r="CB36" s="35"/>
      <c r="CC36" s="42"/>
      <c r="CD36" s="42"/>
      <c r="CE36" s="35"/>
      <c r="CF36" s="35"/>
      <c r="CG36" s="42"/>
      <c r="CH36" s="42"/>
      <c r="CI36" s="35"/>
      <c r="CJ36" s="35"/>
      <c r="CK36" s="42"/>
      <c r="CL36" s="42"/>
      <c r="CM36" s="35"/>
      <c r="CN36" s="35"/>
      <c r="CO36" s="42"/>
      <c r="CP36" s="42"/>
      <c r="CQ36" s="35"/>
      <c r="CR36" s="35"/>
      <c r="CS36" s="42"/>
      <c r="CT36" s="42"/>
      <c r="CU36" s="35"/>
      <c r="CV36" s="35"/>
      <c r="CW36" s="42"/>
      <c r="CX36" s="42"/>
      <c r="CY36" s="35"/>
      <c r="CZ36" s="35"/>
      <c r="DA36" s="42"/>
      <c r="DB36" s="42"/>
      <c r="DC36" s="35"/>
      <c r="DD36" s="35"/>
      <c r="DE36" s="42"/>
      <c r="DF36" s="42"/>
      <c r="DG36" s="35"/>
      <c r="DH36" s="35"/>
      <c r="DI36" s="42"/>
      <c r="DJ36" s="42"/>
      <c r="DK36" s="35"/>
      <c r="DL36" s="35"/>
      <c r="DM36" s="42"/>
      <c r="DN36" s="42"/>
      <c r="DO36" s="35"/>
      <c r="DP36" s="35"/>
      <c r="DQ36" s="42"/>
      <c r="DR36" s="42"/>
      <c r="DS36" s="35"/>
      <c r="DT36" s="35"/>
      <c r="DU36" s="42"/>
      <c r="DV36" s="42"/>
      <c r="DW36" s="35"/>
      <c r="DX36" s="35"/>
      <c r="DY36" s="42"/>
      <c r="DZ36" s="42"/>
      <c r="EA36" s="35"/>
      <c r="EB36" s="35"/>
      <c r="EC36" s="42"/>
      <c r="ED36" s="42"/>
      <c r="EE36" s="35"/>
      <c r="EF36" s="35"/>
      <c r="EG36" s="42"/>
      <c r="EH36" s="42"/>
      <c r="EI36" s="35"/>
      <c r="EJ36" s="35"/>
      <c r="EK36" s="42"/>
      <c r="EL36" s="42"/>
      <c r="EM36" s="35"/>
      <c r="EN36" s="35"/>
      <c r="EO36" s="42"/>
      <c r="EP36" s="42"/>
      <c r="EQ36" s="35"/>
      <c r="ER36" s="35"/>
      <c r="ES36" s="42"/>
      <c r="ET36" s="42"/>
      <c r="EU36" s="35"/>
      <c r="EV36" s="35"/>
      <c r="EW36" s="42"/>
      <c r="EX36" s="42"/>
      <c r="EY36" s="35"/>
      <c r="EZ36" s="35"/>
      <c r="FA36" s="42"/>
      <c r="FB36" s="42"/>
      <c r="FC36" s="35"/>
      <c r="FD36" s="35"/>
      <c r="FE36" s="42"/>
      <c r="FF36" s="42"/>
      <c r="FG36" s="35"/>
      <c r="FH36" s="35"/>
      <c r="FI36" s="42"/>
      <c r="FJ36" s="42"/>
      <c r="FK36" s="35"/>
      <c r="FL36" s="35"/>
      <c r="FM36" s="42"/>
      <c r="FN36" s="42"/>
      <c r="FO36" s="35"/>
      <c r="FP36" s="35"/>
      <c r="FQ36" s="42"/>
      <c r="FR36" s="42"/>
      <c r="FS36" s="35"/>
      <c r="FT36" s="35"/>
      <c r="FU36" s="42"/>
      <c r="FV36" s="42"/>
      <c r="FW36" s="35"/>
      <c r="FX36" s="35"/>
      <c r="FY36" s="42"/>
      <c r="FZ36" s="42"/>
      <c r="GA36" s="35"/>
      <c r="GB36" s="35"/>
      <c r="GC36" s="42"/>
      <c r="GD36" s="42"/>
      <c r="GE36" s="35"/>
      <c r="GF36" s="35"/>
      <c r="GG36" s="42"/>
      <c r="GH36" s="42"/>
      <c r="GI36" s="35"/>
      <c r="GJ36" s="35"/>
      <c r="GK36" s="42"/>
      <c r="GL36" s="42"/>
      <c r="GM36" s="35"/>
      <c r="GN36" s="35"/>
      <c r="GO36" s="42"/>
      <c r="GP36" s="42"/>
      <c r="GQ36" s="35"/>
      <c r="GR36" s="35"/>
      <c r="GS36" s="42"/>
      <c r="GT36" s="42"/>
      <c r="GU36" s="35"/>
      <c r="GV36" s="35"/>
      <c r="GW36" s="42"/>
      <c r="GX36" s="42"/>
      <c r="GY36" s="35"/>
      <c r="GZ36" s="35"/>
      <c r="HA36" s="42"/>
      <c r="HB36" s="42"/>
      <c r="HC36" s="35"/>
      <c r="HD36" s="35"/>
      <c r="HE36" s="42"/>
      <c r="HF36" s="42"/>
      <c r="HG36" s="35"/>
      <c r="HH36" s="35"/>
      <c r="HI36" s="42"/>
      <c r="HJ36" s="42"/>
      <c r="HK36" s="35"/>
      <c r="HL36" s="35"/>
      <c r="HM36" s="42"/>
      <c r="HN36" s="42"/>
      <c r="HO36" s="35"/>
      <c r="HP36" s="35"/>
      <c r="HQ36" s="42"/>
      <c r="HR36" s="42"/>
      <c r="HS36" s="35"/>
      <c r="HT36" s="35"/>
      <c r="HU36" s="42"/>
      <c r="HV36" s="42"/>
      <c r="HW36" s="35"/>
      <c r="HX36" s="35"/>
      <c r="HY36" s="42"/>
      <c r="HZ36" s="42"/>
      <c r="IA36" s="35"/>
      <c r="IB36" s="35"/>
      <c r="IC36" s="42"/>
      <c r="ID36" s="42"/>
      <c r="IE36" s="35"/>
      <c r="IF36" s="35"/>
      <c r="IG36" s="42"/>
      <c r="IH36" s="42"/>
      <c r="II36" s="35"/>
      <c r="IJ36" s="35"/>
      <c r="IK36" s="42"/>
      <c r="IL36" s="42"/>
      <c r="IM36" s="35"/>
      <c r="IN36" s="35"/>
      <c r="IO36" s="42"/>
      <c r="IP36" s="42"/>
      <c r="IQ36" s="35"/>
      <c r="IR36" s="35"/>
      <c r="IS36" s="42"/>
      <c r="IT36" s="42"/>
      <c r="IU36" s="35"/>
      <c r="IV36" s="35"/>
    </row>
    <row r="37" spans="1:256" s="36" customFormat="1">
      <c r="A37" s="41">
        <f t="shared" si="3"/>
        <v>40264</v>
      </c>
      <c r="B37" s="41">
        <f t="shared" si="2"/>
        <v>40265</v>
      </c>
      <c r="C37" s="42" t="s">
        <v>22</v>
      </c>
      <c r="D37" s="42" t="s">
        <v>621</v>
      </c>
      <c r="E37" s="43" t="s">
        <v>133</v>
      </c>
      <c r="F37" s="36" t="s">
        <v>415</v>
      </c>
      <c r="G37" s="44" t="s">
        <v>53</v>
      </c>
      <c r="H37" s="42"/>
      <c r="I37" s="42"/>
      <c r="J37" s="42"/>
      <c r="K37" s="35"/>
      <c r="L37" s="35" t="s">
        <v>720</v>
      </c>
      <c r="M37" s="42" t="s">
        <v>720</v>
      </c>
      <c r="N37" s="42" t="s">
        <v>720</v>
      </c>
      <c r="O37" s="35" t="s">
        <v>720</v>
      </c>
      <c r="P37" s="35" t="s">
        <v>719</v>
      </c>
      <c r="Q37" s="42" t="s">
        <v>720</v>
      </c>
      <c r="R37" s="42" t="s">
        <v>719</v>
      </c>
      <c r="S37" s="35" t="s">
        <v>720</v>
      </c>
      <c r="T37" s="35" t="s">
        <v>719</v>
      </c>
      <c r="U37" s="42"/>
      <c r="V37" s="42"/>
      <c r="W37" s="35"/>
      <c r="X37" s="35"/>
      <c r="Y37" s="42"/>
      <c r="Z37" s="42"/>
      <c r="AA37" s="35"/>
      <c r="AB37" s="35"/>
      <c r="AC37" s="42"/>
      <c r="AD37" s="42"/>
      <c r="AE37" s="35"/>
      <c r="AF37" s="35"/>
      <c r="AG37" s="42"/>
      <c r="AH37" s="42"/>
      <c r="AI37" s="35"/>
      <c r="AJ37" s="35"/>
      <c r="AK37" s="42"/>
      <c r="AL37" s="42"/>
      <c r="AM37" s="35"/>
      <c r="AN37" s="35"/>
      <c r="AO37" s="42"/>
      <c r="AP37" s="42"/>
      <c r="AQ37" s="35"/>
      <c r="AR37" s="35"/>
      <c r="AS37" s="42"/>
      <c r="AT37" s="42"/>
      <c r="AU37" s="35"/>
      <c r="AV37" s="35"/>
      <c r="AW37" s="42"/>
      <c r="AX37" s="42"/>
      <c r="AY37" s="35"/>
      <c r="AZ37" s="35"/>
      <c r="BA37" s="42"/>
      <c r="BB37" s="42"/>
      <c r="BC37" s="35"/>
      <c r="BD37" s="35"/>
      <c r="BE37" s="42"/>
      <c r="BF37" s="42"/>
      <c r="BG37" s="35"/>
      <c r="BH37" s="35"/>
      <c r="BI37" s="42"/>
      <c r="BJ37" s="42"/>
      <c r="BK37" s="35"/>
      <c r="BL37" s="35"/>
      <c r="BM37" s="42"/>
      <c r="BN37" s="42"/>
      <c r="BO37" s="35"/>
      <c r="BP37" s="35"/>
      <c r="BQ37" s="42"/>
      <c r="BR37" s="42"/>
      <c r="BS37" s="35"/>
      <c r="BT37" s="35"/>
      <c r="BU37" s="42"/>
      <c r="BV37" s="42"/>
      <c r="BW37" s="35"/>
      <c r="BX37" s="35"/>
      <c r="BY37" s="42"/>
      <c r="BZ37" s="42"/>
      <c r="CA37" s="35"/>
      <c r="CB37" s="35"/>
      <c r="CC37" s="42"/>
      <c r="CD37" s="42"/>
      <c r="CE37" s="35"/>
      <c r="CF37" s="35"/>
      <c r="CG37" s="42"/>
      <c r="CH37" s="42"/>
      <c r="CI37" s="35"/>
      <c r="CJ37" s="35"/>
      <c r="CK37" s="42"/>
      <c r="CL37" s="42"/>
      <c r="CM37" s="35"/>
      <c r="CN37" s="35"/>
      <c r="CO37" s="42"/>
      <c r="CP37" s="42"/>
      <c r="CQ37" s="35"/>
      <c r="CR37" s="35"/>
      <c r="CS37" s="42"/>
      <c r="CT37" s="42"/>
      <c r="CU37" s="35"/>
      <c r="CV37" s="35"/>
      <c r="CW37" s="42"/>
      <c r="CX37" s="42"/>
      <c r="CY37" s="35"/>
      <c r="CZ37" s="35"/>
      <c r="DA37" s="42"/>
      <c r="DB37" s="42"/>
      <c r="DC37" s="35"/>
      <c r="DD37" s="35"/>
      <c r="DE37" s="42"/>
      <c r="DF37" s="42"/>
      <c r="DG37" s="35"/>
      <c r="DH37" s="35"/>
      <c r="DI37" s="42"/>
      <c r="DJ37" s="42"/>
      <c r="DK37" s="35"/>
      <c r="DL37" s="35"/>
      <c r="DM37" s="42"/>
      <c r="DN37" s="42"/>
      <c r="DO37" s="35"/>
      <c r="DP37" s="35"/>
      <c r="DQ37" s="42"/>
      <c r="DR37" s="42"/>
      <c r="DS37" s="35"/>
      <c r="DT37" s="35"/>
      <c r="DU37" s="42"/>
      <c r="DV37" s="42"/>
      <c r="DW37" s="35"/>
      <c r="DX37" s="35"/>
      <c r="DY37" s="42"/>
      <c r="DZ37" s="42"/>
      <c r="EA37" s="35"/>
      <c r="EB37" s="35"/>
      <c r="EC37" s="42"/>
      <c r="ED37" s="42"/>
      <c r="EE37" s="35"/>
      <c r="EF37" s="35"/>
      <c r="EG37" s="42"/>
      <c r="EH37" s="42"/>
      <c r="EI37" s="35"/>
      <c r="EJ37" s="35"/>
      <c r="EK37" s="42"/>
      <c r="EL37" s="42"/>
      <c r="EM37" s="35"/>
      <c r="EN37" s="35"/>
      <c r="EO37" s="42"/>
      <c r="EP37" s="42"/>
      <c r="EQ37" s="35"/>
      <c r="ER37" s="35"/>
      <c r="ES37" s="42"/>
      <c r="ET37" s="42"/>
      <c r="EU37" s="35"/>
      <c r="EV37" s="35"/>
      <c r="EW37" s="42"/>
      <c r="EX37" s="42"/>
      <c r="EY37" s="35"/>
      <c r="EZ37" s="35"/>
      <c r="FA37" s="42"/>
      <c r="FB37" s="42"/>
      <c r="FC37" s="35"/>
      <c r="FD37" s="35"/>
      <c r="FE37" s="42"/>
      <c r="FF37" s="42"/>
      <c r="FG37" s="35"/>
      <c r="FH37" s="35"/>
      <c r="FI37" s="42"/>
      <c r="FJ37" s="42"/>
      <c r="FK37" s="35"/>
      <c r="FL37" s="35"/>
      <c r="FM37" s="42"/>
      <c r="FN37" s="42"/>
      <c r="FO37" s="35"/>
      <c r="FP37" s="35"/>
      <c r="FQ37" s="42"/>
      <c r="FR37" s="42"/>
      <c r="FS37" s="35"/>
      <c r="FT37" s="35"/>
      <c r="FU37" s="42"/>
      <c r="FV37" s="42"/>
      <c r="FW37" s="35"/>
      <c r="FX37" s="35"/>
      <c r="FY37" s="42"/>
      <c r="FZ37" s="42"/>
      <c r="GA37" s="35"/>
      <c r="GB37" s="35"/>
      <c r="GC37" s="42"/>
      <c r="GD37" s="42"/>
      <c r="GE37" s="35"/>
      <c r="GF37" s="35"/>
      <c r="GG37" s="42"/>
      <c r="GH37" s="42"/>
      <c r="GI37" s="35"/>
      <c r="GJ37" s="35"/>
      <c r="GK37" s="42"/>
      <c r="GL37" s="42"/>
      <c r="GM37" s="35"/>
      <c r="GN37" s="35"/>
      <c r="GO37" s="42"/>
      <c r="GP37" s="42"/>
      <c r="GQ37" s="35"/>
      <c r="GR37" s="35"/>
      <c r="GS37" s="42"/>
      <c r="GT37" s="42"/>
      <c r="GU37" s="35"/>
      <c r="GV37" s="35"/>
      <c r="GW37" s="42"/>
      <c r="GX37" s="42"/>
      <c r="GY37" s="35"/>
      <c r="GZ37" s="35"/>
      <c r="HA37" s="42"/>
      <c r="HB37" s="42"/>
      <c r="HC37" s="35"/>
      <c r="HD37" s="35"/>
      <c r="HE37" s="42"/>
      <c r="HF37" s="42"/>
      <c r="HG37" s="35"/>
      <c r="HH37" s="35"/>
      <c r="HI37" s="42"/>
      <c r="HJ37" s="42"/>
      <c r="HK37" s="35"/>
      <c r="HL37" s="35"/>
      <c r="HM37" s="42"/>
      <c r="HN37" s="42"/>
      <c r="HO37" s="35"/>
      <c r="HP37" s="35"/>
      <c r="HQ37" s="42"/>
      <c r="HR37" s="42"/>
      <c r="HS37" s="35"/>
      <c r="HT37" s="35"/>
      <c r="HU37" s="42"/>
      <c r="HV37" s="42"/>
      <c r="HW37" s="35"/>
      <c r="HX37" s="35"/>
      <c r="HY37" s="42"/>
      <c r="HZ37" s="42"/>
      <c r="IA37" s="35"/>
      <c r="IB37" s="35"/>
      <c r="IC37" s="42"/>
      <c r="ID37" s="42"/>
      <c r="IE37" s="35"/>
      <c r="IF37" s="35"/>
      <c r="IG37" s="42"/>
      <c r="IH37" s="42"/>
      <c r="II37" s="35"/>
      <c r="IJ37" s="35"/>
      <c r="IK37" s="42"/>
      <c r="IL37" s="42"/>
      <c r="IM37" s="35"/>
      <c r="IN37" s="35"/>
      <c r="IO37" s="42"/>
      <c r="IP37" s="42"/>
      <c r="IQ37" s="35"/>
      <c r="IR37" s="35"/>
      <c r="IS37" s="42"/>
      <c r="IT37" s="42"/>
      <c r="IU37" s="35"/>
      <c r="IV37" s="35"/>
    </row>
    <row r="38" spans="1:256" s="36" customFormat="1">
      <c r="A38" s="41">
        <f t="shared" si="3"/>
        <v>40266</v>
      </c>
      <c r="B38" s="41">
        <f t="shared" si="2"/>
        <v>40267</v>
      </c>
      <c r="C38" s="42" t="s">
        <v>29</v>
      </c>
      <c r="D38" s="42" t="s">
        <v>62</v>
      </c>
      <c r="E38" s="35" t="s">
        <v>98</v>
      </c>
      <c r="F38" s="36" t="s">
        <v>415</v>
      </c>
      <c r="G38" s="44" t="s">
        <v>60</v>
      </c>
      <c r="H38" s="36" t="s">
        <v>61</v>
      </c>
      <c r="I38" s="42"/>
      <c r="J38" s="42"/>
      <c r="K38" s="35"/>
      <c r="L38" s="35" t="s">
        <v>720</v>
      </c>
      <c r="M38" s="42" t="s">
        <v>720</v>
      </c>
      <c r="N38" s="42" t="s">
        <v>720</v>
      </c>
      <c r="O38" s="35" t="s">
        <v>720</v>
      </c>
      <c r="P38" s="35" t="s">
        <v>719</v>
      </c>
      <c r="Q38" s="42" t="s">
        <v>720</v>
      </c>
      <c r="R38" s="42" t="s">
        <v>719</v>
      </c>
      <c r="S38" s="35" t="s">
        <v>720</v>
      </c>
      <c r="T38" s="35" t="s">
        <v>719</v>
      </c>
      <c r="U38" s="42"/>
      <c r="V38" s="42"/>
      <c r="W38" s="35"/>
      <c r="X38" s="35"/>
      <c r="Y38" s="42"/>
      <c r="Z38" s="42"/>
      <c r="AA38" s="35"/>
      <c r="AB38" s="35"/>
      <c r="AC38" s="42"/>
      <c r="AD38" s="42"/>
      <c r="AE38" s="35"/>
      <c r="AF38" s="35"/>
      <c r="AG38" s="42"/>
      <c r="AH38" s="42"/>
      <c r="AI38" s="35"/>
      <c r="AJ38" s="35"/>
      <c r="AK38" s="42"/>
      <c r="AL38" s="42"/>
      <c r="AM38" s="35"/>
      <c r="AN38" s="35"/>
      <c r="AO38" s="42"/>
      <c r="AP38" s="42"/>
      <c r="AQ38" s="35"/>
      <c r="AR38" s="35"/>
      <c r="AS38" s="42"/>
      <c r="AT38" s="42"/>
      <c r="AU38" s="35"/>
      <c r="AV38" s="35"/>
      <c r="AW38" s="42"/>
      <c r="AX38" s="42"/>
      <c r="AY38" s="35"/>
      <c r="AZ38" s="35"/>
      <c r="BA38" s="42"/>
      <c r="BB38" s="42"/>
      <c r="BC38" s="35"/>
      <c r="BD38" s="35"/>
      <c r="BE38" s="42"/>
      <c r="BF38" s="42"/>
      <c r="BG38" s="35"/>
      <c r="BH38" s="35"/>
      <c r="BI38" s="42"/>
      <c r="BJ38" s="42"/>
      <c r="BK38" s="35"/>
      <c r="BL38" s="35"/>
      <c r="BM38" s="42"/>
      <c r="BN38" s="42"/>
      <c r="BO38" s="35"/>
      <c r="BP38" s="35"/>
      <c r="BQ38" s="42"/>
      <c r="BR38" s="42"/>
      <c r="BS38" s="35"/>
      <c r="BT38" s="35"/>
      <c r="BU38" s="42"/>
      <c r="BV38" s="42"/>
      <c r="BW38" s="35"/>
      <c r="BX38" s="35"/>
      <c r="BY38" s="42"/>
      <c r="BZ38" s="42"/>
      <c r="CA38" s="35"/>
      <c r="CB38" s="35"/>
      <c r="CC38" s="42"/>
      <c r="CD38" s="42"/>
      <c r="CE38" s="35"/>
      <c r="CF38" s="35"/>
      <c r="CG38" s="42"/>
      <c r="CH38" s="42"/>
      <c r="CI38" s="35"/>
      <c r="CJ38" s="35"/>
      <c r="CK38" s="42"/>
      <c r="CL38" s="42"/>
      <c r="CM38" s="35"/>
      <c r="CN38" s="35"/>
      <c r="CO38" s="42"/>
      <c r="CP38" s="42"/>
      <c r="CQ38" s="35"/>
      <c r="CR38" s="35"/>
      <c r="CS38" s="42"/>
      <c r="CT38" s="42"/>
      <c r="CU38" s="35"/>
      <c r="CV38" s="35"/>
      <c r="CW38" s="42"/>
      <c r="CX38" s="42"/>
      <c r="CY38" s="35"/>
      <c r="CZ38" s="35"/>
      <c r="DA38" s="42"/>
      <c r="DB38" s="42"/>
      <c r="DC38" s="35"/>
      <c r="DD38" s="35"/>
      <c r="DE38" s="42"/>
      <c r="DF38" s="42"/>
      <c r="DG38" s="35"/>
      <c r="DH38" s="35"/>
      <c r="DI38" s="42"/>
      <c r="DJ38" s="42"/>
      <c r="DK38" s="35"/>
      <c r="DL38" s="35"/>
      <c r="DM38" s="42"/>
      <c r="DN38" s="42"/>
      <c r="DO38" s="35"/>
      <c r="DP38" s="35"/>
      <c r="DQ38" s="42"/>
      <c r="DR38" s="42"/>
      <c r="DS38" s="35"/>
      <c r="DT38" s="35"/>
      <c r="DU38" s="42"/>
      <c r="DV38" s="42"/>
      <c r="DW38" s="35"/>
      <c r="DX38" s="35"/>
      <c r="DY38" s="42"/>
      <c r="DZ38" s="42"/>
      <c r="EA38" s="35"/>
      <c r="EB38" s="35"/>
      <c r="EC38" s="42"/>
      <c r="ED38" s="42"/>
      <c r="EE38" s="35"/>
      <c r="EF38" s="35"/>
      <c r="EG38" s="42"/>
      <c r="EH38" s="42"/>
      <c r="EI38" s="35"/>
      <c r="EJ38" s="35"/>
      <c r="EK38" s="42"/>
      <c r="EL38" s="42"/>
      <c r="EM38" s="35"/>
      <c r="EN38" s="35"/>
      <c r="EO38" s="42"/>
      <c r="EP38" s="42"/>
      <c r="EQ38" s="35"/>
      <c r="ER38" s="35"/>
      <c r="ES38" s="42"/>
      <c r="ET38" s="42"/>
      <c r="EU38" s="35"/>
      <c r="EV38" s="35"/>
      <c r="EW38" s="42"/>
      <c r="EX38" s="42"/>
      <c r="EY38" s="35"/>
      <c r="EZ38" s="35"/>
      <c r="FA38" s="42"/>
      <c r="FB38" s="42"/>
      <c r="FC38" s="35"/>
      <c r="FD38" s="35"/>
      <c r="FE38" s="42"/>
      <c r="FF38" s="42"/>
      <c r="FG38" s="35"/>
      <c r="FH38" s="35"/>
      <c r="FI38" s="42"/>
      <c r="FJ38" s="42"/>
      <c r="FK38" s="35"/>
      <c r="FL38" s="35"/>
      <c r="FM38" s="42"/>
      <c r="FN38" s="42"/>
      <c r="FO38" s="35"/>
      <c r="FP38" s="35"/>
      <c r="FQ38" s="42"/>
      <c r="FR38" s="42"/>
      <c r="FS38" s="35"/>
      <c r="FT38" s="35"/>
      <c r="FU38" s="42"/>
      <c r="FV38" s="42"/>
      <c r="FW38" s="35"/>
      <c r="FX38" s="35"/>
      <c r="FY38" s="42"/>
      <c r="FZ38" s="42"/>
      <c r="GA38" s="35"/>
      <c r="GB38" s="35"/>
      <c r="GC38" s="42"/>
      <c r="GD38" s="42"/>
      <c r="GE38" s="35"/>
      <c r="GF38" s="35"/>
      <c r="GG38" s="42"/>
      <c r="GH38" s="42"/>
      <c r="GI38" s="35"/>
      <c r="GJ38" s="35"/>
      <c r="GK38" s="42"/>
      <c r="GL38" s="42"/>
      <c r="GM38" s="35"/>
      <c r="GN38" s="35"/>
      <c r="GO38" s="42"/>
      <c r="GP38" s="42"/>
      <c r="GQ38" s="35"/>
      <c r="GR38" s="35"/>
      <c r="GS38" s="42"/>
      <c r="GT38" s="42"/>
      <c r="GU38" s="35"/>
      <c r="GV38" s="35"/>
      <c r="GW38" s="42"/>
      <c r="GX38" s="42"/>
      <c r="GY38" s="35"/>
      <c r="GZ38" s="35"/>
      <c r="HA38" s="42"/>
      <c r="HB38" s="42"/>
      <c r="HC38" s="35"/>
      <c r="HD38" s="35"/>
      <c r="HE38" s="42"/>
      <c r="HF38" s="42"/>
      <c r="HG38" s="35"/>
      <c r="HH38" s="35"/>
      <c r="HI38" s="42"/>
      <c r="HJ38" s="42"/>
      <c r="HK38" s="35"/>
      <c r="HL38" s="35"/>
      <c r="HM38" s="42"/>
      <c r="HN38" s="42"/>
      <c r="HO38" s="35"/>
      <c r="HP38" s="35"/>
      <c r="HQ38" s="42"/>
      <c r="HR38" s="42"/>
      <c r="HS38" s="35"/>
      <c r="HT38" s="35"/>
      <c r="HU38" s="42"/>
      <c r="HV38" s="42"/>
      <c r="HW38" s="35"/>
      <c r="HX38" s="35"/>
      <c r="HY38" s="42"/>
      <c r="HZ38" s="42"/>
      <c r="IA38" s="35"/>
      <c r="IB38" s="35"/>
      <c r="IC38" s="42"/>
      <c r="ID38" s="42"/>
      <c r="IE38" s="35"/>
      <c r="IF38" s="35"/>
      <c r="IG38" s="42"/>
      <c r="IH38" s="42"/>
      <c r="II38" s="35"/>
      <c r="IJ38" s="35"/>
      <c r="IK38" s="42"/>
      <c r="IL38" s="42"/>
      <c r="IM38" s="35"/>
      <c r="IN38" s="35"/>
      <c r="IO38" s="42"/>
      <c r="IP38" s="42"/>
      <c r="IQ38" s="35"/>
      <c r="IR38" s="35"/>
      <c r="IS38" s="42"/>
      <c r="IT38" s="42"/>
      <c r="IU38" s="35"/>
      <c r="IV38" s="35"/>
    </row>
    <row r="39" spans="1:256" s="36" customFormat="1">
      <c r="A39" s="41">
        <f t="shared" si="3"/>
        <v>40268</v>
      </c>
      <c r="B39" s="41">
        <f t="shared" si="2"/>
        <v>40269</v>
      </c>
      <c r="C39" s="42" t="s">
        <v>624</v>
      </c>
      <c r="D39" s="42" t="s">
        <v>157</v>
      </c>
      <c r="E39" s="43" t="s">
        <v>133</v>
      </c>
      <c r="F39" s="36" t="s">
        <v>415</v>
      </c>
      <c r="G39" s="44" t="s">
        <v>53</v>
      </c>
      <c r="H39" s="42"/>
      <c r="I39" s="42"/>
      <c r="J39" s="42"/>
      <c r="K39" s="35"/>
      <c r="L39" s="35" t="s">
        <v>720</v>
      </c>
      <c r="M39" s="42" t="s">
        <v>720</v>
      </c>
      <c r="N39" s="42" t="s">
        <v>720</v>
      </c>
      <c r="O39" s="35" t="s">
        <v>720</v>
      </c>
      <c r="P39" s="35" t="s">
        <v>719</v>
      </c>
      <c r="Q39" s="42" t="s">
        <v>720</v>
      </c>
      <c r="R39" s="42" t="s">
        <v>719</v>
      </c>
      <c r="S39" s="35" t="s">
        <v>720</v>
      </c>
      <c r="T39" s="35" t="s">
        <v>719</v>
      </c>
      <c r="U39" s="42"/>
      <c r="V39" s="42"/>
      <c r="W39" s="35"/>
      <c r="X39" s="35"/>
      <c r="Y39" s="42"/>
      <c r="Z39" s="42"/>
      <c r="AA39" s="35"/>
      <c r="AB39" s="35"/>
      <c r="AC39" s="42"/>
      <c r="AD39" s="42"/>
      <c r="AE39" s="35"/>
      <c r="AF39" s="35"/>
      <c r="AG39" s="42"/>
      <c r="AH39" s="42"/>
      <c r="AI39" s="35"/>
      <c r="AJ39" s="35"/>
      <c r="AK39" s="42"/>
      <c r="AL39" s="42"/>
      <c r="AM39" s="35"/>
      <c r="AN39" s="35"/>
      <c r="AO39" s="42"/>
      <c r="AP39" s="42"/>
      <c r="AQ39" s="35"/>
      <c r="AR39" s="35"/>
      <c r="AS39" s="42"/>
      <c r="AT39" s="42"/>
      <c r="AU39" s="35"/>
      <c r="AV39" s="35"/>
      <c r="AW39" s="42"/>
      <c r="AX39" s="42"/>
      <c r="AY39" s="35"/>
      <c r="AZ39" s="35"/>
      <c r="BA39" s="42"/>
      <c r="BB39" s="42"/>
      <c r="BC39" s="35"/>
      <c r="BD39" s="35"/>
      <c r="BE39" s="42"/>
      <c r="BF39" s="42"/>
      <c r="BG39" s="35"/>
      <c r="BH39" s="35"/>
      <c r="BI39" s="42"/>
      <c r="BJ39" s="42"/>
      <c r="BK39" s="35"/>
      <c r="BL39" s="35"/>
      <c r="BM39" s="42"/>
      <c r="BN39" s="42"/>
      <c r="BO39" s="35"/>
      <c r="BP39" s="35"/>
      <c r="BQ39" s="42"/>
      <c r="BR39" s="42"/>
      <c r="BS39" s="35"/>
      <c r="BT39" s="35"/>
      <c r="BU39" s="42"/>
      <c r="BV39" s="42"/>
      <c r="BW39" s="35"/>
      <c r="BX39" s="35"/>
      <c r="BY39" s="42"/>
      <c r="BZ39" s="42"/>
      <c r="CA39" s="35"/>
      <c r="CB39" s="35"/>
      <c r="CC39" s="42"/>
      <c r="CD39" s="42"/>
      <c r="CE39" s="35"/>
      <c r="CF39" s="35"/>
      <c r="CG39" s="42"/>
      <c r="CH39" s="42"/>
      <c r="CI39" s="35"/>
      <c r="CJ39" s="35"/>
      <c r="CK39" s="42"/>
      <c r="CL39" s="42"/>
      <c r="CM39" s="35"/>
      <c r="CN39" s="35"/>
      <c r="CO39" s="42"/>
      <c r="CP39" s="42"/>
      <c r="CQ39" s="35"/>
      <c r="CR39" s="35"/>
      <c r="CS39" s="42"/>
      <c r="CT39" s="42"/>
      <c r="CU39" s="35"/>
      <c r="CV39" s="35"/>
      <c r="CW39" s="42"/>
      <c r="CX39" s="42"/>
      <c r="CY39" s="35"/>
      <c r="CZ39" s="35"/>
      <c r="DA39" s="42"/>
      <c r="DB39" s="42"/>
      <c r="DC39" s="35"/>
      <c r="DD39" s="35"/>
      <c r="DE39" s="42"/>
      <c r="DF39" s="42"/>
      <c r="DG39" s="35"/>
      <c r="DH39" s="35"/>
      <c r="DI39" s="42"/>
      <c r="DJ39" s="42"/>
      <c r="DK39" s="35"/>
      <c r="DL39" s="35"/>
      <c r="DM39" s="42"/>
      <c r="DN39" s="42"/>
      <c r="DO39" s="35"/>
      <c r="DP39" s="35"/>
      <c r="DQ39" s="42"/>
      <c r="DR39" s="42"/>
      <c r="DS39" s="35"/>
      <c r="DT39" s="35"/>
      <c r="DU39" s="42"/>
      <c r="DV39" s="42"/>
      <c r="DW39" s="35"/>
      <c r="DX39" s="35"/>
      <c r="DY39" s="42"/>
      <c r="DZ39" s="42"/>
      <c r="EA39" s="35"/>
      <c r="EB39" s="35"/>
      <c r="EC39" s="42"/>
      <c r="ED39" s="42"/>
      <c r="EE39" s="35"/>
      <c r="EF39" s="35"/>
      <c r="EG39" s="42"/>
      <c r="EH39" s="42"/>
      <c r="EI39" s="35"/>
      <c r="EJ39" s="35"/>
      <c r="EK39" s="42"/>
      <c r="EL39" s="42"/>
      <c r="EM39" s="35"/>
      <c r="EN39" s="35"/>
      <c r="EO39" s="42"/>
      <c r="EP39" s="42"/>
      <c r="EQ39" s="35"/>
      <c r="ER39" s="35"/>
      <c r="ES39" s="42"/>
      <c r="ET39" s="42"/>
      <c r="EU39" s="35"/>
      <c r="EV39" s="35"/>
      <c r="EW39" s="42"/>
      <c r="EX39" s="42"/>
      <c r="EY39" s="35"/>
      <c r="EZ39" s="35"/>
      <c r="FA39" s="42"/>
      <c r="FB39" s="42"/>
      <c r="FC39" s="35"/>
      <c r="FD39" s="35"/>
      <c r="FE39" s="42"/>
      <c r="FF39" s="42"/>
      <c r="FG39" s="35"/>
      <c r="FH39" s="35"/>
      <c r="FI39" s="42"/>
      <c r="FJ39" s="42"/>
      <c r="FK39" s="35"/>
      <c r="FL39" s="35"/>
      <c r="FM39" s="42"/>
      <c r="FN39" s="42"/>
      <c r="FO39" s="35"/>
      <c r="FP39" s="35"/>
      <c r="FQ39" s="42"/>
      <c r="FR39" s="42"/>
      <c r="FS39" s="35"/>
      <c r="FT39" s="35"/>
      <c r="FU39" s="42"/>
      <c r="FV39" s="42"/>
      <c r="FW39" s="35"/>
      <c r="FX39" s="35"/>
      <c r="FY39" s="42"/>
      <c r="FZ39" s="42"/>
      <c r="GA39" s="35"/>
      <c r="GB39" s="35"/>
      <c r="GC39" s="42"/>
      <c r="GD39" s="42"/>
      <c r="GE39" s="35"/>
      <c r="GF39" s="35"/>
      <c r="GG39" s="42"/>
      <c r="GH39" s="42"/>
      <c r="GI39" s="35"/>
      <c r="GJ39" s="35"/>
      <c r="GK39" s="42"/>
      <c r="GL39" s="42"/>
      <c r="GM39" s="35"/>
      <c r="GN39" s="35"/>
      <c r="GO39" s="42"/>
      <c r="GP39" s="42"/>
      <c r="GQ39" s="35"/>
      <c r="GR39" s="35"/>
      <c r="GS39" s="42"/>
      <c r="GT39" s="42"/>
      <c r="GU39" s="35"/>
      <c r="GV39" s="35"/>
      <c r="GW39" s="42"/>
      <c r="GX39" s="42"/>
      <c r="GY39" s="35"/>
      <c r="GZ39" s="35"/>
      <c r="HA39" s="42"/>
      <c r="HB39" s="42"/>
      <c r="HC39" s="35"/>
      <c r="HD39" s="35"/>
      <c r="HE39" s="42"/>
      <c r="HF39" s="42"/>
      <c r="HG39" s="35"/>
      <c r="HH39" s="35"/>
      <c r="HI39" s="42"/>
      <c r="HJ39" s="42"/>
      <c r="HK39" s="35"/>
      <c r="HL39" s="35"/>
      <c r="HM39" s="42"/>
      <c r="HN39" s="42"/>
      <c r="HO39" s="35"/>
      <c r="HP39" s="35"/>
      <c r="HQ39" s="42"/>
      <c r="HR39" s="42"/>
      <c r="HS39" s="35"/>
      <c r="HT39" s="35"/>
      <c r="HU39" s="42"/>
      <c r="HV39" s="42"/>
      <c r="HW39" s="35"/>
      <c r="HX39" s="35"/>
      <c r="HY39" s="42"/>
      <c r="HZ39" s="42"/>
      <c r="IA39" s="35"/>
      <c r="IB39" s="35"/>
      <c r="IC39" s="42"/>
      <c r="ID39" s="42"/>
      <c r="IE39" s="35"/>
      <c r="IF39" s="35"/>
      <c r="IG39" s="42"/>
      <c r="IH39" s="42"/>
      <c r="II39" s="35"/>
      <c r="IJ39" s="35"/>
      <c r="IK39" s="42"/>
      <c r="IL39" s="42"/>
      <c r="IM39" s="35"/>
      <c r="IN39" s="35"/>
      <c r="IO39" s="42"/>
      <c r="IP39" s="42"/>
      <c r="IQ39" s="35"/>
      <c r="IR39" s="35"/>
      <c r="IS39" s="42"/>
      <c r="IT39" s="42"/>
      <c r="IU39" s="35"/>
      <c r="IV39" s="35"/>
    </row>
    <row r="40" spans="1:256" s="36" customFormat="1">
      <c r="A40" s="41">
        <f t="shared" si="3"/>
        <v>40270</v>
      </c>
      <c r="B40" s="41">
        <f t="shared" si="2"/>
        <v>40271</v>
      </c>
      <c r="C40" s="42" t="s">
        <v>623</v>
      </c>
      <c r="D40" s="42" t="s">
        <v>62</v>
      </c>
      <c r="E40" s="35" t="s">
        <v>98</v>
      </c>
      <c r="F40" s="36" t="s">
        <v>415</v>
      </c>
      <c r="G40" s="44" t="s">
        <v>60</v>
      </c>
      <c r="H40" s="36" t="s">
        <v>61</v>
      </c>
      <c r="I40" s="42"/>
      <c r="J40" s="42"/>
      <c r="K40" s="35"/>
      <c r="L40" s="35" t="s">
        <v>720</v>
      </c>
      <c r="M40" s="42" t="s">
        <v>720</v>
      </c>
      <c r="N40" s="42" t="s">
        <v>720</v>
      </c>
      <c r="O40" s="35" t="s">
        <v>720</v>
      </c>
      <c r="P40" s="35" t="s">
        <v>719</v>
      </c>
      <c r="Q40" s="42" t="s">
        <v>720</v>
      </c>
      <c r="R40" s="42" t="s">
        <v>719</v>
      </c>
      <c r="S40" s="35" t="s">
        <v>720</v>
      </c>
      <c r="T40" s="35" t="s">
        <v>719</v>
      </c>
      <c r="U40" s="42"/>
      <c r="V40" s="42"/>
      <c r="W40" s="35"/>
      <c r="X40" s="35"/>
      <c r="Y40" s="42"/>
      <c r="Z40" s="42"/>
      <c r="AA40" s="35"/>
      <c r="AB40" s="35"/>
      <c r="AC40" s="42"/>
      <c r="AD40" s="42"/>
      <c r="AE40" s="35"/>
      <c r="AF40" s="35"/>
      <c r="AG40" s="42"/>
      <c r="AH40" s="42"/>
      <c r="AI40" s="35"/>
      <c r="AJ40" s="35"/>
      <c r="AK40" s="42"/>
      <c r="AL40" s="42"/>
      <c r="AM40" s="35"/>
      <c r="AN40" s="35"/>
      <c r="AO40" s="42"/>
      <c r="AP40" s="42"/>
      <c r="AQ40" s="35"/>
      <c r="AR40" s="35"/>
      <c r="AS40" s="42"/>
      <c r="AT40" s="42"/>
      <c r="AU40" s="35"/>
      <c r="AV40" s="35"/>
      <c r="AW40" s="42"/>
      <c r="AX40" s="42"/>
      <c r="AY40" s="35"/>
      <c r="AZ40" s="35"/>
      <c r="BA40" s="42"/>
      <c r="BB40" s="42"/>
      <c r="BC40" s="35"/>
      <c r="BD40" s="35"/>
      <c r="BE40" s="42"/>
      <c r="BF40" s="42"/>
      <c r="BG40" s="35"/>
      <c r="BH40" s="35"/>
      <c r="BI40" s="42"/>
      <c r="BJ40" s="42"/>
      <c r="BK40" s="35"/>
      <c r="BL40" s="35"/>
      <c r="BM40" s="42"/>
      <c r="BN40" s="42"/>
      <c r="BO40" s="35"/>
      <c r="BP40" s="35"/>
      <c r="BQ40" s="42"/>
      <c r="BR40" s="42"/>
      <c r="BS40" s="35"/>
      <c r="BT40" s="35"/>
      <c r="BU40" s="42"/>
      <c r="BV40" s="42"/>
      <c r="BW40" s="35"/>
      <c r="BX40" s="35"/>
      <c r="BY40" s="42"/>
      <c r="BZ40" s="42"/>
      <c r="CA40" s="35"/>
      <c r="CB40" s="35"/>
      <c r="CC40" s="42"/>
      <c r="CD40" s="42"/>
      <c r="CE40" s="35"/>
      <c r="CF40" s="35"/>
      <c r="CG40" s="42"/>
      <c r="CH40" s="42"/>
      <c r="CI40" s="35"/>
      <c r="CJ40" s="35"/>
      <c r="CK40" s="42"/>
      <c r="CL40" s="42"/>
      <c r="CM40" s="35"/>
      <c r="CN40" s="35"/>
      <c r="CO40" s="42"/>
      <c r="CP40" s="42"/>
      <c r="CQ40" s="35"/>
      <c r="CR40" s="35"/>
      <c r="CS40" s="42"/>
      <c r="CT40" s="42"/>
      <c r="CU40" s="35"/>
      <c r="CV40" s="35"/>
      <c r="CW40" s="42"/>
      <c r="CX40" s="42"/>
      <c r="CY40" s="35"/>
      <c r="CZ40" s="35"/>
      <c r="DA40" s="42"/>
      <c r="DB40" s="42"/>
      <c r="DC40" s="35"/>
      <c r="DD40" s="35"/>
      <c r="DE40" s="42"/>
      <c r="DF40" s="42"/>
      <c r="DG40" s="35"/>
      <c r="DH40" s="35"/>
      <c r="DI40" s="42"/>
      <c r="DJ40" s="42"/>
      <c r="DK40" s="35"/>
      <c r="DL40" s="35"/>
      <c r="DM40" s="42"/>
      <c r="DN40" s="42"/>
      <c r="DO40" s="35"/>
      <c r="DP40" s="35"/>
      <c r="DQ40" s="42"/>
      <c r="DR40" s="42"/>
      <c r="DS40" s="35"/>
      <c r="DT40" s="35"/>
      <c r="DU40" s="42"/>
      <c r="DV40" s="42"/>
      <c r="DW40" s="35"/>
      <c r="DX40" s="35"/>
      <c r="DY40" s="42"/>
      <c r="DZ40" s="42"/>
      <c r="EA40" s="35"/>
      <c r="EB40" s="35"/>
      <c r="EC40" s="42"/>
      <c r="ED40" s="42"/>
      <c r="EE40" s="35"/>
      <c r="EF40" s="35"/>
      <c r="EG40" s="42"/>
      <c r="EH40" s="42"/>
      <c r="EI40" s="35"/>
      <c r="EJ40" s="35"/>
      <c r="EK40" s="42"/>
      <c r="EL40" s="42"/>
      <c r="EM40" s="35"/>
      <c r="EN40" s="35"/>
      <c r="EO40" s="42"/>
      <c r="EP40" s="42"/>
      <c r="EQ40" s="35"/>
      <c r="ER40" s="35"/>
      <c r="ES40" s="42"/>
      <c r="ET40" s="42"/>
      <c r="EU40" s="35"/>
      <c r="EV40" s="35"/>
      <c r="EW40" s="42"/>
      <c r="EX40" s="42"/>
      <c r="EY40" s="35"/>
      <c r="EZ40" s="35"/>
      <c r="FA40" s="42"/>
      <c r="FB40" s="42"/>
      <c r="FC40" s="35"/>
      <c r="FD40" s="35"/>
      <c r="FE40" s="42"/>
      <c r="FF40" s="42"/>
      <c r="FG40" s="35"/>
      <c r="FH40" s="35"/>
      <c r="FI40" s="42"/>
      <c r="FJ40" s="42"/>
      <c r="FK40" s="35"/>
      <c r="FL40" s="35"/>
      <c r="FM40" s="42"/>
      <c r="FN40" s="42"/>
      <c r="FO40" s="35"/>
      <c r="FP40" s="35"/>
      <c r="FQ40" s="42"/>
      <c r="FR40" s="42"/>
      <c r="FS40" s="35"/>
      <c r="FT40" s="35"/>
      <c r="FU40" s="42"/>
      <c r="FV40" s="42"/>
      <c r="FW40" s="35"/>
      <c r="FX40" s="35"/>
      <c r="FY40" s="42"/>
      <c r="FZ40" s="42"/>
      <c r="GA40" s="35"/>
      <c r="GB40" s="35"/>
      <c r="GC40" s="42"/>
      <c r="GD40" s="42"/>
      <c r="GE40" s="35"/>
      <c r="GF40" s="35"/>
      <c r="GG40" s="42"/>
      <c r="GH40" s="42"/>
      <c r="GI40" s="35"/>
      <c r="GJ40" s="35"/>
      <c r="GK40" s="42"/>
      <c r="GL40" s="42"/>
      <c r="GM40" s="35"/>
      <c r="GN40" s="35"/>
      <c r="GO40" s="42"/>
      <c r="GP40" s="42"/>
      <c r="GQ40" s="35"/>
      <c r="GR40" s="35"/>
      <c r="GS40" s="42"/>
      <c r="GT40" s="42"/>
      <c r="GU40" s="35"/>
      <c r="GV40" s="35"/>
      <c r="GW40" s="42"/>
      <c r="GX40" s="42"/>
      <c r="GY40" s="35"/>
      <c r="GZ40" s="35"/>
      <c r="HA40" s="42"/>
      <c r="HB40" s="42"/>
      <c r="HC40" s="35"/>
      <c r="HD40" s="35"/>
      <c r="HE40" s="42"/>
      <c r="HF40" s="42"/>
      <c r="HG40" s="35"/>
      <c r="HH40" s="35"/>
      <c r="HI40" s="42"/>
      <c r="HJ40" s="42"/>
      <c r="HK40" s="35"/>
      <c r="HL40" s="35"/>
      <c r="HM40" s="42"/>
      <c r="HN40" s="42"/>
      <c r="HO40" s="35"/>
      <c r="HP40" s="35"/>
      <c r="HQ40" s="42"/>
      <c r="HR40" s="42"/>
      <c r="HS40" s="35"/>
      <c r="HT40" s="35"/>
      <c r="HU40" s="42"/>
      <c r="HV40" s="42"/>
      <c r="HW40" s="35"/>
      <c r="HX40" s="35"/>
      <c r="HY40" s="42"/>
      <c r="HZ40" s="42"/>
      <c r="IA40" s="35"/>
      <c r="IB40" s="35"/>
      <c r="IC40" s="42"/>
      <c r="ID40" s="42"/>
      <c r="IE40" s="35"/>
      <c r="IF40" s="35"/>
      <c r="IG40" s="42"/>
      <c r="IH40" s="42"/>
      <c r="II40" s="35"/>
      <c r="IJ40" s="35"/>
      <c r="IK40" s="42"/>
      <c r="IL40" s="42"/>
      <c r="IM40" s="35"/>
      <c r="IN40" s="35"/>
      <c r="IO40" s="42"/>
      <c r="IP40" s="42"/>
      <c r="IQ40" s="35"/>
      <c r="IR40" s="35"/>
      <c r="IS40" s="42"/>
      <c r="IT40" s="42"/>
      <c r="IU40" s="35"/>
      <c r="IV40" s="35"/>
    </row>
    <row r="41" spans="1:256" s="36" customFormat="1">
      <c r="A41" s="41">
        <f t="shared" si="3"/>
        <v>40272</v>
      </c>
      <c r="B41" s="41">
        <f t="shared" si="2"/>
        <v>40273</v>
      </c>
      <c r="C41" s="42" t="s">
        <v>40</v>
      </c>
      <c r="D41" s="42" t="s">
        <v>159</v>
      </c>
      <c r="E41" s="43" t="s">
        <v>133</v>
      </c>
      <c r="F41" s="36" t="s">
        <v>415</v>
      </c>
      <c r="G41" s="44" t="s">
        <v>54</v>
      </c>
      <c r="H41" s="42"/>
      <c r="I41" s="42"/>
      <c r="J41" s="42"/>
      <c r="K41" s="35"/>
      <c r="L41" s="35" t="s">
        <v>720</v>
      </c>
      <c r="M41" s="42" t="s">
        <v>720</v>
      </c>
      <c r="N41" s="42" t="s">
        <v>720</v>
      </c>
      <c r="O41" s="35" t="s">
        <v>720</v>
      </c>
      <c r="P41" s="35" t="s">
        <v>719</v>
      </c>
      <c r="Q41" s="42" t="s">
        <v>719</v>
      </c>
      <c r="R41" s="42" t="s">
        <v>719</v>
      </c>
      <c r="S41" s="35" t="s">
        <v>719</v>
      </c>
      <c r="T41" s="35" t="s">
        <v>719</v>
      </c>
      <c r="U41" s="42"/>
      <c r="V41" s="42"/>
      <c r="W41" s="35"/>
      <c r="X41" s="35"/>
      <c r="Y41" s="42"/>
      <c r="Z41" s="42"/>
      <c r="AA41" s="35"/>
      <c r="AB41" s="35"/>
      <c r="AC41" s="42"/>
      <c r="AD41" s="42"/>
      <c r="AE41" s="35"/>
      <c r="AF41" s="35"/>
      <c r="AG41" s="42"/>
      <c r="AH41" s="42"/>
      <c r="AI41" s="35"/>
      <c r="AJ41" s="35"/>
      <c r="AK41" s="42"/>
      <c r="AL41" s="42"/>
      <c r="AM41" s="35"/>
      <c r="AN41" s="35"/>
      <c r="AO41" s="42"/>
      <c r="AP41" s="42"/>
      <c r="AQ41" s="35"/>
      <c r="AR41" s="35"/>
      <c r="AS41" s="42"/>
      <c r="AT41" s="42"/>
      <c r="AU41" s="35"/>
      <c r="AV41" s="35"/>
      <c r="AW41" s="42"/>
      <c r="AX41" s="42"/>
      <c r="AY41" s="35"/>
      <c r="AZ41" s="35"/>
      <c r="BA41" s="42"/>
      <c r="BB41" s="42"/>
      <c r="BC41" s="35"/>
      <c r="BD41" s="35"/>
      <c r="BE41" s="42"/>
      <c r="BF41" s="42"/>
      <c r="BG41" s="35"/>
      <c r="BH41" s="35"/>
      <c r="BI41" s="42"/>
      <c r="BJ41" s="42"/>
      <c r="BK41" s="35"/>
      <c r="BL41" s="35"/>
      <c r="BM41" s="42"/>
      <c r="BN41" s="42"/>
      <c r="BO41" s="35"/>
      <c r="BP41" s="35"/>
      <c r="BQ41" s="42"/>
      <c r="BR41" s="42"/>
      <c r="BS41" s="35"/>
      <c r="BT41" s="35"/>
      <c r="BU41" s="42"/>
      <c r="BV41" s="42"/>
      <c r="BW41" s="35"/>
      <c r="BX41" s="35"/>
      <c r="BY41" s="42"/>
      <c r="BZ41" s="42"/>
      <c r="CA41" s="35"/>
      <c r="CB41" s="35"/>
      <c r="CC41" s="42"/>
      <c r="CD41" s="42"/>
      <c r="CE41" s="35"/>
      <c r="CF41" s="35"/>
      <c r="CG41" s="42"/>
      <c r="CH41" s="42"/>
      <c r="CI41" s="35"/>
      <c r="CJ41" s="35"/>
      <c r="CK41" s="42"/>
      <c r="CL41" s="42"/>
      <c r="CM41" s="35"/>
      <c r="CN41" s="35"/>
      <c r="CO41" s="42"/>
      <c r="CP41" s="42"/>
      <c r="CQ41" s="35"/>
      <c r="CR41" s="35"/>
      <c r="CS41" s="42"/>
      <c r="CT41" s="42"/>
      <c r="CU41" s="35"/>
      <c r="CV41" s="35"/>
      <c r="CW41" s="42"/>
      <c r="CX41" s="42"/>
      <c r="CY41" s="35"/>
      <c r="CZ41" s="35"/>
      <c r="DA41" s="42"/>
      <c r="DB41" s="42"/>
      <c r="DC41" s="35"/>
      <c r="DD41" s="35"/>
      <c r="DE41" s="42"/>
      <c r="DF41" s="42"/>
      <c r="DG41" s="35"/>
      <c r="DH41" s="35"/>
      <c r="DI41" s="42"/>
      <c r="DJ41" s="42"/>
      <c r="DK41" s="35"/>
      <c r="DL41" s="35"/>
      <c r="DM41" s="42"/>
      <c r="DN41" s="42"/>
      <c r="DO41" s="35"/>
      <c r="DP41" s="35"/>
      <c r="DQ41" s="42"/>
      <c r="DR41" s="42"/>
      <c r="DS41" s="35"/>
      <c r="DT41" s="35"/>
      <c r="DU41" s="42"/>
      <c r="DV41" s="42"/>
      <c r="DW41" s="35"/>
      <c r="DX41" s="35"/>
      <c r="DY41" s="42"/>
      <c r="DZ41" s="42"/>
      <c r="EA41" s="35"/>
      <c r="EB41" s="35"/>
      <c r="EC41" s="42"/>
      <c r="ED41" s="42"/>
      <c r="EE41" s="35"/>
      <c r="EF41" s="35"/>
      <c r="EG41" s="42"/>
      <c r="EH41" s="42"/>
      <c r="EI41" s="35"/>
      <c r="EJ41" s="35"/>
      <c r="EK41" s="42"/>
      <c r="EL41" s="42"/>
      <c r="EM41" s="35"/>
      <c r="EN41" s="35"/>
      <c r="EO41" s="42"/>
      <c r="EP41" s="42"/>
      <c r="EQ41" s="35"/>
      <c r="ER41" s="35"/>
      <c r="ES41" s="42"/>
      <c r="ET41" s="42"/>
      <c r="EU41" s="35"/>
      <c r="EV41" s="35"/>
      <c r="EW41" s="42"/>
      <c r="EX41" s="42"/>
      <c r="EY41" s="35"/>
      <c r="EZ41" s="35"/>
      <c r="FA41" s="42"/>
      <c r="FB41" s="42"/>
      <c r="FC41" s="35"/>
      <c r="FD41" s="35"/>
      <c r="FE41" s="42"/>
      <c r="FF41" s="42"/>
      <c r="FG41" s="35"/>
      <c r="FH41" s="35"/>
      <c r="FI41" s="42"/>
      <c r="FJ41" s="42"/>
      <c r="FK41" s="35"/>
      <c r="FL41" s="35"/>
      <c r="FM41" s="42"/>
      <c r="FN41" s="42"/>
      <c r="FO41" s="35"/>
      <c r="FP41" s="35"/>
      <c r="FQ41" s="42"/>
      <c r="FR41" s="42"/>
      <c r="FS41" s="35"/>
      <c r="FT41" s="35"/>
      <c r="FU41" s="42"/>
      <c r="FV41" s="42"/>
      <c r="FW41" s="35"/>
      <c r="FX41" s="35"/>
      <c r="FY41" s="42"/>
      <c r="FZ41" s="42"/>
      <c r="GA41" s="35"/>
      <c r="GB41" s="35"/>
      <c r="GC41" s="42"/>
      <c r="GD41" s="42"/>
      <c r="GE41" s="35"/>
      <c r="GF41" s="35"/>
      <c r="GG41" s="42"/>
      <c r="GH41" s="42"/>
      <c r="GI41" s="35"/>
      <c r="GJ41" s="35"/>
      <c r="GK41" s="42"/>
      <c r="GL41" s="42"/>
      <c r="GM41" s="35"/>
      <c r="GN41" s="35"/>
      <c r="GO41" s="42"/>
      <c r="GP41" s="42"/>
      <c r="GQ41" s="35"/>
      <c r="GR41" s="35"/>
      <c r="GS41" s="42"/>
      <c r="GT41" s="42"/>
      <c r="GU41" s="35"/>
      <c r="GV41" s="35"/>
      <c r="GW41" s="42"/>
      <c r="GX41" s="42"/>
      <c r="GY41" s="35"/>
      <c r="GZ41" s="35"/>
      <c r="HA41" s="42"/>
      <c r="HB41" s="42"/>
      <c r="HC41" s="35"/>
      <c r="HD41" s="35"/>
      <c r="HE41" s="42"/>
      <c r="HF41" s="42"/>
      <c r="HG41" s="35"/>
      <c r="HH41" s="35"/>
      <c r="HI41" s="42"/>
      <c r="HJ41" s="42"/>
      <c r="HK41" s="35"/>
      <c r="HL41" s="35"/>
      <c r="HM41" s="42"/>
      <c r="HN41" s="42"/>
      <c r="HO41" s="35"/>
      <c r="HP41" s="35"/>
      <c r="HQ41" s="42"/>
      <c r="HR41" s="42"/>
      <c r="HS41" s="35"/>
      <c r="HT41" s="35"/>
      <c r="HU41" s="42"/>
      <c r="HV41" s="42"/>
      <c r="HW41" s="35"/>
      <c r="HX41" s="35"/>
      <c r="HY41" s="42"/>
      <c r="HZ41" s="42"/>
      <c r="IA41" s="35"/>
      <c r="IB41" s="35"/>
      <c r="IC41" s="42"/>
      <c r="ID41" s="42"/>
      <c r="IE41" s="35"/>
      <c r="IF41" s="35"/>
      <c r="IG41" s="42"/>
      <c r="IH41" s="42"/>
      <c r="II41" s="35"/>
      <c r="IJ41" s="35"/>
      <c r="IK41" s="42"/>
      <c r="IL41" s="42"/>
      <c r="IM41" s="35"/>
      <c r="IN41" s="35"/>
      <c r="IO41" s="42"/>
      <c r="IP41" s="42"/>
      <c r="IQ41" s="35"/>
      <c r="IR41" s="35"/>
      <c r="IS41" s="42"/>
      <c r="IT41" s="42"/>
      <c r="IU41" s="35"/>
      <c r="IV41" s="35"/>
    </row>
    <row r="42" spans="1:256" s="36" customFormat="1">
      <c r="A42" s="41">
        <f t="shared" si="3"/>
        <v>40274</v>
      </c>
      <c r="B42" s="41">
        <f t="shared" si="2"/>
        <v>40275</v>
      </c>
      <c r="C42" s="42" t="s">
        <v>31</v>
      </c>
      <c r="D42" s="42" t="s">
        <v>62</v>
      </c>
      <c r="E42" s="35" t="s">
        <v>98</v>
      </c>
      <c r="F42" s="36" t="s">
        <v>415</v>
      </c>
      <c r="G42" s="44" t="s">
        <v>60</v>
      </c>
      <c r="H42" s="36" t="s">
        <v>61</v>
      </c>
      <c r="I42" s="42"/>
      <c r="J42" s="42"/>
      <c r="K42" s="35"/>
      <c r="L42" s="35" t="s">
        <v>720</v>
      </c>
      <c r="M42" s="42" t="s">
        <v>720</v>
      </c>
      <c r="N42" s="42" t="s">
        <v>720</v>
      </c>
      <c r="O42" s="35" t="s">
        <v>720</v>
      </c>
      <c r="P42" s="35" t="s">
        <v>719</v>
      </c>
      <c r="Q42" s="42" t="s">
        <v>719</v>
      </c>
      <c r="R42" s="42" t="s">
        <v>719</v>
      </c>
      <c r="S42" s="35" t="s">
        <v>719</v>
      </c>
      <c r="T42" s="35" t="s">
        <v>719</v>
      </c>
      <c r="U42" s="42"/>
      <c r="V42" s="42"/>
      <c r="W42" s="35"/>
      <c r="X42" s="35"/>
      <c r="Y42" s="42"/>
      <c r="Z42" s="42"/>
      <c r="AA42" s="35"/>
      <c r="AB42" s="35"/>
      <c r="AC42" s="42"/>
      <c r="AD42" s="42"/>
      <c r="AE42" s="35"/>
      <c r="AF42" s="35"/>
      <c r="AG42" s="42"/>
      <c r="AH42" s="42"/>
      <c r="AI42" s="35"/>
      <c r="AJ42" s="35"/>
      <c r="AK42" s="42"/>
      <c r="AL42" s="42"/>
      <c r="AM42" s="35"/>
      <c r="AN42" s="35"/>
      <c r="AO42" s="42"/>
      <c r="AP42" s="42"/>
      <c r="AQ42" s="35"/>
      <c r="AR42" s="35"/>
      <c r="AS42" s="42"/>
      <c r="AT42" s="42"/>
      <c r="AU42" s="35"/>
      <c r="AV42" s="35"/>
      <c r="AW42" s="42"/>
      <c r="AX42" s="42"/>
      <c r="AY42" s="35"/>
      <c r="AZ42" s="35"/>
      <c r="BA42" s="42"/>
      <c r="BB42" s="42"/>
      <c r="BC42" s="35"/>
      <c r="BD42" s="35"/>
      <c r="BE42" s="42"/>
      <c r="BF42" s="42"/>
      <c r="BG42" s="35"/>
      <c r="BH42" s="35"/>
      <c r="BI42" s="42"/>
      <c r="BJ42" s="42"/>
      <c r="BK42" s="35"/>
      <c r="BL42" s="35"/>
      <c r="BM42" s="42"/>
      <c r="BN42" s="42"/>
      <c r="BO42" s="35"/>
      <c r="BP42" s="35"/>
      <c r="BQ42" s="42"/>
      <c r="BR42" s="42"/>
      <c r="BS42" s="35"/>
      <c r="BT42" s="35"/>
      <c r="BU42" s="42"/>
      <c r="BV42" s="42"/>
      <c r="BW42" s="35"/>
      <c r="BX42" s="35"/>
      <c r="BY42" s="42"/>
      <c r="BZ42" s="42"/>
      <c r="CA42" s="35"/>
      <c r="CB42" s="35"/>
      <c r="CC42" s="42"/>
      <c r="CD42" s="42"/>
      <c r="CE42" s="35"/>
      <c r="CF42" s="35"/>
      <c r="CG42" s="42"/>
      <c r="CH42" s="42"/>
      <c r="CI42" s="35"/>
      <c r="CJ42" s="35"/>
      <c r="CK42" s="42"/>
      <c r="CL42" s="42"/>
      <c r="CM42" s="35"/>
      <c r="CN42" s="35"/>
      <c r="CO42" s="42"/>
      <c r="CP42" s="42"/>
      <c r="CQ42" s="35"/>
      <c r="CR42" s="35"/>
      <c r="CS42" s="42"/>
      <c r="CT42" s="42"/>
      <c r="CU42" s="35"/>
      <c r="CV42" s="35"/>
      <c r="CW42" s="42"/>
      <c r="CX42" s="42"/>
      <c r="CY42" s="35"/>
      <c r="CZ42" s="35"/>
      <c r="DA42" s="42"/>
      <c r="DB42" s="42"/>
      <c r="DC42" s="35"/>
      <c r="DD42" s="35"/>
      <c r="DE42" s="42"/>
      <c r="DF42" s="42"/>
      <c r="DG42" s="35"/>
      <c r="DH42" s="35"/>
      <c r="DI42" s="42"/>
      <c r="DJ42" s="42"/>
      <c r="DK42" s="35"/>
      <c r="DL42" s="35"/>
      <c r="DM42" s="42"/>
      <c r="DN42" s="42"/>
      <c r="DO42" s="35"/>
      <c r="DP42" s="35"/>
      <c r="DQ42" s="42"/>
      <c r="DR42" s="42"/>
      <c r="DS42" s="35"/>
      <c r="DT42" s="35"/>
      <c r="DU42" s="42"/>
      <c r="DV42" s="42"/>
      <c r="DW42" s="35"/>
      <c r="DX42" s="35"/>
      <c r="DY42" s="42"/>
      <c r="DZ42" s="42"/>
      <c r="EA42" s="35"/>
      <c r="EB42" s="35"/>
      <c r="EC42" s="42"/>
      <c r="ED42" s="42"/>
      <c r="EE42" s="35"/>
      <c r="EF42" s="35"/>
      <c r="EG42" s="42"/>
      <c r="EH42" s="42"/>
      <c r="EI42" s="35"/>
      <c r="EJ42" s="35"/>
      <c r="EK42" s="42"/>
      <c r="EL42" s="42"/>
      <c r="EM42" s="35"/>
      <c r="EN42" s="35"/>
      <c r="EO42" s="42"/>
      <c r="EP42" s="42"/>
      <c r="EQ42" s="35"/>
      <c r="ER42" s="35"/>
      <c r="ES42" s="42"/>
      <c r="ET42" s="42"/>
      <c r="EU42" s="35"/>
      <c r="EV42" s="35"/>
      <c r="EW42" s="42"/>
      <c r="EX42" s="42"/>
      <c r="EY42" s="35"/>
      <c r="EZ42" s="35"/>
      <c r="FA42" s="42"/>
      <c r="FB42" s="42"/>
      <c r="FC42" s="35"/>
      <c r="FD42" s="35"/>
      <c r="FE42" s="42"/>
      <c r="FF42" s="42"/>
      <c r="FG42" s="35"/>
      <c r="FH42" s="35"/>
      <c r="FI42" s="42"/>
      <c r="FJ42" s="42"/>
      <c r="FK42" s="35"/>
      <c r="FL42" s="35"/>
      <c r="FM42" s="42"/>
      <c r="FN42" s="42"/>
      <c r="FO42" s="35"/>
      <c r="FP42" s="35"/>
      <c r="FQ42" s="42"/>
      <c r="FR42" s="42"/>
      <c r="FS42" s="35"/>
      <c r="FT42" s="35"/>
      <c r="FU42" s="42"/>
      <c r="FV42" s="42"/>
      <c r="FW42" s="35"/>
      <c r="FX42" s="35"/>
      <c r="FY42" s="42"/>
      <c r="FZ42" s="42"/>
      <c r="GA42" s="35"/>
      <c r="GB42" s="35"/>
      <c r="GC42" s="42"/>
      <c r="GD42" s="42"/>
      <c r="GE42" s="35"/>
      <c r="GF42" s="35"/>
      <c r="GG42" s="42"/>
      <c r="GH42" s="42"/>
      <c r="GI42" s="35"/>
      <c r="GJ42" s="35"/>
      <c r="GK42" s="42"/>
      <c r="GL42" s="42"/>
      <c r="GM42" s="35"/>
      <c r="GN42" s="35"/>
      <c r="GO42" s="42"/>
      <c r="GP42" s="42"/>
      <c r="GQ42" s="35"/>
      <c r="GR42" s="35"/>
      <c r="GS42" s="42"/>
      <c r="GT42" s="42"/>
      <c r="GU42" s="35"/>
      <c r="GV42" s="35"/>
      <c r="GW42" s="42"/>
      <c r="GX42" s="42"/>
      <c r="GY42" s="35"/>
      <c r="GZ42" s="35"/>
      <c r="HA42" s="42"/>
      <c r="HB42" s="42"/>
      <c r="HC42" s="35"/>
      <c r="HD42" s="35"/>
      <c r="HE42" s="42"/>
      <c r="HF42" s="42"/>
      <c r="HG42" s="35"/>
      <c r="HH42" s="35"/>
      <c r="HI42" s="42"/>
      <c r="HJ42" s="42"/>
      <c r="HK42" s="35"/>
      <c r="HL42" s="35"/>
      <c r="HM42" s="42"/>
      <c r="HN42" s="42"/>
      <c r="HO42" s="35"/>
      <c r="HP42" s="35"/>
      <c r="HQ42" s="42"/>
      <c r="HR42" s="42"/>
      <c r="HS42" s="35"/>
      <c r="HT42" s="35"/>
      <c r="HU42" s="42"/>
      <c r="HV42" s="42"/>
      <c r="HW42" s="35"/>
      <c r="HX42" s="35"/>
      <c r="HY42" s="42"/>
      <c r="HZ42" s="42"/>
      <c r="IA42" s="35"/>
      <c r="IB42" s="35"/>
      <c r="IC42" s="42"/>
      <c r="ID42" s="42"/>
      <c r="IE42" s="35"/>
      <c r="IF42" s="35"/>
      <c r="IG42" s="42"/>
      <c r="IH42" s="42"/>
      <c r="II42" s="35"/>
      <c r="IJ42" s="35"/>
      <c r="IK42" s="42"/>
      <c r="IL42" s="42"/>
      <c r="IM42" s="35"/>
      <c r="IN42" s="35"/>
      <c r="IO42" s="42"/>
      <c r="IP42" s="42"/>
      <c r="IQ42" s="35"/>
      <c r="IR42" s="35"/>
      <c r="IS42" s="42"/>
      <c r="IT42" s="42"/>
      <c r="IU42" s="35"/>
      <c r="IV42" s="35"/>
    </row>
    <row r="43" spans="1:256" s="36" customFormat="1">
      <c r="A43" s="41">
        <f t="shared" si="3"/>
        <v>40276</v>
      </c>
      <c r="B43" s="41">
        <f t="shared" si="2"/>
        <v>40277</v>
      </c>
      <c r="C43" s="42" t="s">
        <v>24</v>
      </c>
      <c r="D43" s="42" t="s">
        <v>161</v>
      </c>
      <c r="E43" s="43" t="s">
        <v>133</v>
      </c>
      <c r="F43" s="36" t="s">
        <v>415</v>
      </c>
      <c r="G43" s="44" t="s">
        <v>54</v>
      </c>
      <c r="H43" s="42"/>
      <c r="I43" s="42"/>
      <c r="J43" s="42"/>
      <c r="K43" s="35"/>
      <c r="L43" s="35" t="s">
        <v>720</v>
      </c>
      <c r="M43" s="42" t="s">
        <v>720</v>
      </c>
      <c r="N43" s="42" t="s">
        <v>720</v>
      </c>
      <c r="O43" s="35" t="s">
        <v>720</v>
      </c>
      <c r="P43" s="35" t="s">
        <v>719</v>
      </c>
      <c r="Q43" s="42" t="s">
        <v>719</v>
      </c>
      <c r="R43" s="42" t="s">
        <v>719</v>
      </c>
      <c r="S43" s="35" t="s">
        <v>719</v>
      </c>
      <c r="T43" s="35" t="s">
        <v>719</v>
      </c>
      <c r="U43" s="42"/>
      <c r="V43" s="42"/>
      <c r="W43" s="35"/>
      <c r="X43" s="35"/>
      <c r="Y43" s="42"/>
      <c r="Z43" s="42"/>
      <c r="AA43" s="35"/>
      <c r="AB43" s="35"/>
      <c r="AC43" s="42"/>
      <c r="AD43" s="42"/>
      <c r="AE43" s="35"/>
      <c r="AF43" s="35"/>
      <c r="AG43" s="42"/>
      <c r="AH43" s="42"/>
      <c r="AI43" s="35"/>
      <c r="AJ43" s="35"/>
      <c r="AK43" s="42"/>
      <c r="AL43" s="42"/>
      <c r="AM43" s="35"/>
      <c r="AN43" s="35"/>
      <c r="AO43" s="42"/>
      <c r="AP43" s="42"/>
      <c r="AQ43" s="35"/>
      <c r="AR43" s="35"/>
      <c r="AS43" s="42"/>
      <c r="AT43" s="42"/>
      <c r="AU43" s="35"/>
      <c r="AV43" s="35"/>
      <c r="AW43" s="42"/>
      <c r="AX43" s="42"/>
      <c r="AY43" s="35"/>
      <c r="AZ43" s="35"/>
      <c r="BA43" s="42"/>
      <c r="BB43" s="42"/>
      <c r="BC43" s="35"/>
      <c r="BD43" s="35"/>
      <c r="BE43" s="42"/>
      <c r="BF43" s="42"/>
      <c r="BG43" s="35"/>
      <c r="BH43" s="35"/>
      <c r="BI43" s="42"/>
      <c r="BJ43" s="42"/>
      <c r="BK43" s="35"/>
      <c r="BL43" s="35"/>
      <c r="BM43" s="42"/>
      <c r="BN43" s="42"/>
      <c r="BO43" s="35"/>
      <c r="BP43" s="35"/>
      <c r="BQ43" s="42"/>
      <c r="BR43" s="42"/>
      <c r="BS43" s="35"/>
      <c r="BT43" s="35"/>
      <c r="BU43" s="42"/>
      <c r="BV43" s="42"/>
      <c r="BW43" s="35"/>
      <c r="BX43" s="35"/>
      <c r="BY43" s="42"/>
      <c r="BZ43" s="42"/>
      <c r="CA43" s="35"/>
      <c r="CB43" s="35"/>
      <c r="CC43" s="42"/>
      <c r="CD43" s="42"/>
      <c r="CE43" s="35"/>
      <c r="CF43" s="35"/>
      <c r="CG43" s="42"/>
      <c r="CH43" s="42"/>
      <c r="CI43" s="35"/>
      <c r="CJ43" s="35"/>
      <c r="CK43" s="42"/>
      <c r="CL43" s="42"/>
      <c r="CM43" s="35"/>
      <c r="CN43" s="35"/>
      <c r="CO43" s="42"/>
      <c r="CP43" s="42"/>
      <c r="CQ43" s="35"/>
      <c r="CR43" s="35"/>
      <c r="CS43" s="42"/>
      <c r="CT43" s="42"/>
      <c r="CU43" s="35"/>
      <c r="CV43" s="35"/>
      <c r="CW43" s="42"/>
      <c r="CX43" s="42"/>
      <c r="CY43" s="35"/>
      <c r="CZ43" s="35"/>
      <c r="DA43" s="42"/>
      <c r="DB43" s="42"/>
      <c r="DC43" s="35"/>
      <c r="DD43" s="35"/>
      <c r="DE43" s="42"/>
      <c r="DF43" s="42"/>
      <c r="DG43" s="35"/>
      <c r="DH43" s="35"/>
      <c r="DI43" s="42"/>
      <c r="DJ43" s="42"/>
      <c r="DK43" s="35"/>
      <c r="DL43" s="35"/>
      <c r="DM43" s="42"/>
      <c r="DN43" s="42"/>
      <c r="DO43" s="35"/>
      <c r="DP43" s="35"/>
      <c r="DQ43" s="42"/>
      <c r="DR43" s="42"/>
      <c r="DS43" s="35"/>
      <c r="DT43" s="35"/>
      <c r="DU43" s="42"/>
      <c r="DV43" s="42"/>
      <c r="DW43" s="35"/>
      <c r="DX43" s="35"/>
      <c r="DY43" s="42"/>
      <c r="DZ43" s="42"/>
      <c r="EA43" s="35"/>
      <c r="EB43" s="35"/>
      <c r="EC43" s="42"/>
      <c r="ED43" s="42"/>
      <c r="EE43" s="35"/>
      <c r="EF43" s="35"/>
      <c r="EG43" s="42"/>
      <c r="EH43" s="42"/>
      <c r="EI43" s="35"/>
      <c r="EJ43" s="35"/>
      <c r="EK43" s="42"/>
      <c r="EL43" s="42"/>
      <c r="EM43" s="35"/>
      <c r="EN43" s="35"/>
      <c r="EO43" s="42"/>
      <c r="EP43" s="42"/>
      <c r="EQ43" s="35"/>
      <c r="ER43" s="35"/>
      <c r="ES43" s="42"/>
      <c r="ET43" s="42"/>
      <c r="EU43" s="35"/>
      <c r="EV43" s="35"/>
      <c r="EW43" s="42"/>
      <c r="EX43" s="42"/>
      <c r="EY43" s="35"/>
      <c r="EZ43" s="35"/>
      <c r="FA43" s="42"/>
      <c r="FB43" s="42"/>
      <c r="FC43" s="35"/>
      <c r="FD43" s="35"/>
      <c r="FE43" s="42"/>
      <c r="FF43" s="42"/>
      <c r="FG43" s="35"/>
      <c r="FH43" s="35"/>
      <c r="FI43" s="42"/>
      <c r="FJ43" s="42"/>
      <c r="FK43" s="35"/>
      <c r="FL43" s="35"/>
      <c r="FM43" s="42"/>
      <c r="FN43" s="42"/>
      <c r="FO43" s="35"/>
      <c r="FP43" s="35"/>
      <c r="FQ43" s="42"/>
      <c r="FR43" s="42"/>
      <c r="FS43" s="35"/>
      <c r="FT43" s="35"/>
      <c r="FU43" s="42"/>
      <c r="FV43" s="42"/>
      <c r="FW43" s="35"/>
      <c r="FX43" s="35"/>
      <c r="FY43" s="42"/>
      <c r="FZ43" s="42"/>
      <c r="GA43" s="35"/>
      <c r="GB43" s="35"/>
      <c r="GC43" s="42"/>
      <c r="GD43" s="42"/>
      <c r="GE43" s="35"/>
      <c r="GF43" s="35"/>
      <c r="GG43" s="42"/>
      <c r="GH43" s="42"/>
      <c r="GI43" s="35"/>
      <c r="GJ43" s="35"/>
      <c r="GK43" s="42"/>
      <c r="GL43" s="42"/>
      <c r="GM43" s="35"/>
      <c r="GN43" s="35"/>
      <c r="GO43" s="42"/>
      <c r="GP43" s="42"/>
      <c r="GQ43" s="35"/>
      <c r="GR43" s="35"/>
      <c r="GS43" s="42"/>
      <c r="GT43" s="42"/>
      <c r="GU43" s="35"/>
      <c r="GV43" s="35"/>
      <c r="GW43" s="42"/>
      <c r="GX43" s="42"/>
      <c r="GY43" s="35"/>
      <c r="GZ43" s="35"/>
      <c r="HA43" s="42"/>
      <c r="HB43" s="42"/>
      <c r="HC43" s="35"/>
      <c r="HD43" s="35"/>
      <c r="HE43" s="42"/>
      <c r="HF43" s="42"/>
      <c r="HG43" s="35"/>
      <c r="HH43" s="35"/>
      <c r="HI43" s="42"/>
      <c r="HJ43" s="42"/>
      <c r="HK43" s="35"/>
      <c r="HL43" s="35"/>
      <c r="HM43" s="42"/>
      <c r="HN43" s="42"/>
      <c r="HO43" s="35"/>
      <c r="HP43" s="35"/>
      <c r="HQ43" s="42"/>
      <c r="HR43" s="42"/>
      <c r="HS43" s="35"/>
      <c r="HT43" s="35"/>
      <c r="HU43" s="42"/>
      <c r="HV43" s="42"/>
      <c r="HW43" s="35"/>
      <c r="HX43" s="35"/>
      <c r="HY43" s="42"/>
      <c r="HZ43" s="42"/>
      <c r="IA43" s="35"/>
      <c r="IB43" s="35"/>
      <c r="IC43" s="42"/>
      <c r="ID43" s="42"/>
      <c r="IE43" s="35"/>
      <c r="IF43" s="35"/>
      <c r="IG43" s="42"/>
      <c r="IH43" s="42"/>
      <c r="II43" s="35"/>
      <c r="IJ43" s="35"/>
      <c r="IK43" s="42"/>
      <c r="IL43" s="42"/>
      <c r="IM43" s="35"/>
      <c r="IN43" s="35"/>
      <c r="IO43" s="42"/>
      <c r="IP43" s="42"/>
      <c r="IQ43" s="35"/>
      <c r="IR43" s="35"/>
      <c r="IS43" s="42"/>
      <c r="IT43" s="42"/>
      <c r="IU43" s="35"/>
      <c r="IV43" s="35"/>
    </row>
    <row r="44" spans="1:256" s="36" customFormat="1">
      <c r="A44" s="41">
        <f t="shared" si="3"/>
        <v>40278</v>
      </c>
      <c r="B44" s="41">
        <f t="shared" si="2"/>
        <v>40279</v>
      </c>
      <c r="C44" s="42" t="s">
        <v>32</v>
      </c>
      <c r="D44" s="42" t="s">
        <v>62</v>
      </c>
      <c r="E44" s="35" t="s">
        <v>98</v>
      </c>
      <c r="F44" s="36" t="s">
        <v>415</v>
      </c>
      <c r="G44" s="44" t="s">
        <v>60</v>
      </c>
      <c r="H44" s="36" t="s">
        <v>61</v>
      </c>
      <c r="I44" s="42"/>
      <c r="J44" s="42"/>
      <c r="K44" s="35"/>
      <c r="L44" s="35" t="s">
        <v>720</v>
      </c>
      <c r="M44" s="42" t="s">
        <v>720</v>
      </c>
      <c r="N44" s="42" t="s">
        <v>720</v>
      </c>
      <c r="O44" s="35" t="s">
        <v>720</v>
      </c>
      <c r="P44" s="35" t="s">
        <v>719</v>
      </c>
      <c r="Q44" s="42" t="s">
        <v>719</v>
      </c>
      <c r="R44" s="42" t="s">
        <v>719</v>
      </c>
      <c r="S44" s="35" t="s">
        <v>719</v>
      </c>
      <c r="T44" s="35" t="s">
        <v>719</v>
      </c>
      <c r="U44" s="42"/>
      <c r="V44" s="42"/>
      <c r="W44" s="35"/>
      <c r="X44" s="35"/>
      <c r="Y44" s="42"/>
      <c r="Z44" s="42"/>
      <c r="AA44" s="35"/>
      <c r="AB44" s="35"/>
      <c r="AC44" s="42"/>
      <c r="AD44" s="42"/>
      <c r="AE44" s="35"/>
      <c r="AF44" s="35"/>
      <c r="AG44" s="42"/>
      <c r="AH44" s="42"/>
      <c r="AI44" s="35"/>
      <c r="AJ44" s="35"/>
      <c r="AK44" s="42"/>
      <c r="AL44" s="42"/>
      <c r="AM44" s="35"/>
      <c r="AN44" s="35"/>
      <c r="AO44" s="42"/>
      <c r="AP44" s="42"/>
      <c r="AQ44" s="35"/>
      <c r="AR44" s="35"/>
      <c r="AS44" s="42"/>
      <c r="AT44" s="42"/>
      <c r="AU44" s="35"/>
      <c r="AV44" s="35"/>
      <c r="AW44" s="42"/>
      <c r="AX44" s="42"/>
      <c r="AY44" s="35"/>
      <c r="AZ44" s="35"/>
      <c r="BA44" s="42"/>
      <c r="BB44" s="42"/>
      <c r="BC44" s="35"/>
      <c r="BD44" s="35"/>
      <c r="BE44" s="42"/>
      <c r="BF44" s="42"/>
      <c r="BG44" s="35"/>
      <c r="BH44" s="35"/>
      <c r="BI44" s="42"/>
      <c r="BJ44" s="42"/>
      <c r="BK44" s="35"/>
      <c r="BL44" s="35"/>
      <c r="BM44" s="42"/>
      <c r="BN44" s="42"/>
      <c r="BO44" s="35"/>
      <c r="BP44" s="35"/>
      <c r="BQ44" s="42"/>
      <c r="BR44" s="42"/>
      <c r="BS44" s="35"/>
      <c r="BT44" s="35"/>
      <c r="BU44" s="42"/>
      <c r="BV44" s="42"/>
      <c r="BW44" s="35"/>
      <c r="BX44" s="35"/>
      <c r="BY44" s="42"/>
      <c r="BZ44" s="42"/>
      <c r="CA44" s="35"/>
      <c r="CB44" s="35"/>
      <c r="CC44" s="42"/>
      <c r="CD44" s="42"/>
      <c r="CE44" s="35"/>
      <c r="CF44" s="35"/>
      <c r="CG44" s="42"/>
      <c r="CH44" s="42"/>
      <c r="CI44" s="35"/>
      <c r="CJ44" s="35"/>
      <c r="CK44" s="42"/>
      <c r="CL44" s="42"/>
      <c r="CM44" s="35"/>
      <c r="CN44" s="35"/>
      <c r="CO44" s="42"/>
      <c r="CP44" s="42"/>
      <c r="CQ44" s="35"/>
      <c r="CR44" s="35"/>
      <c r="CS44" s="42"/>
      <c r="CT44" s="42"/>
      <c r="CU44" s="35"/>
      <c r="CV44" s="35"/>
      <c r="CW44" s="42"/>
      <c r="CX44" s="42"/>
      <c r="CY44" s="35"/>
      <c r="CZ44" s="35"/>
      <c r="DA44" s="42"/>
      <c r="DB44" s="42"/>
      <c r="DC44" s="35"/>
      <c r="DD44" s="35"/>
      <c r="DE44" s="42"/>
      <c r="DF44" s="42"/>
      <c r="DG44" s="35"/>
      <c r="DH44" s="35"/>
      <c r="DI44" s="42"/>
      <c r="DJ44" s="42"/>
      <c r="DK44" s="35"/>
      <c r="DL44" s="35"/>
      <c r="DM44" s="42"/>
      <c r="DN44" s="42"/>
      <c r="DO44" s="35"/>
      <c r="DP44" s="35"/>
      <c r="DQ44" s="42"/>
      <c r="DR44" s="42"/>
      <c r="DS44" s="35"/>
      <c r="DT44" s="35"/>
      <c r="DU44" s="42"/>
      <c r="DV44" s="42"/>
      <c r="DW44" s="35"/>
      <c r="DX44" s="35"/>
      <c r="DY44" s="42"/>
      <c r="DZ44" s="42"/>
      <c r="EA44" s="35"/>
      <c r="EB44" s="35"/>
      <c r="EC44" s="42"/>
      <c r="ED44" s="42"/>
      <c r="EE44" s="35"/>
      <c r="EF44" s="35"/>
      <c r="EG44" s="42"/>
      <c r="EH44" s="42"/>
      <c r="EI44" s="35"/>
      <c r="EJ44" s="35"/>
      <c r="EK44" s="42"/>
      <c r="EL44" s="42"/>
      <c r="EM44" s="35"/>
      <c r="EN44" s="35"/>
      <c r="EO44" s="42"/>
      <c r="EP44" s="42"/>
      <c r="EQ44" s="35"/>
      <c r="ER44" s="35"/>
      <c r="ES44" s="42"/>
      <c r="ET44" s="42"/>
      <c r="EU44" s="35"/>
      <c r="EV44" s="35"/>
      <c r="EW44" s="42"/>
      <c r="EX44" s="42"/>
      <c r="EY44" s="35"/>
      <c r="EZ44" s="35"/>
      <c r="FA44" s="42"/>
      <c r="FB44" s="42"/>
      <c r="FC44" s="35"/>
      <c r="FD44" s="35"/>
      <c r="FE44" s="42"/>
      <c r="FF44" s="42"/>
      <c r="FG44" s="35"/>
      <c r="FH44" s="35"/>
      <c r="FI44" s="42"/>
      <c r="FJ44" s="42"/>
      <c r="FK44" s="35"/>
      <c r="FL44" s="35"/>
      <c r="FM44" s="42"/>
      <c r="FN44" s="42"/>
      <c r="FO44" s="35"/>
      <c r="FP44" s="35"/>
      <c r="FQ44" s="42"/>
      <c r="FR44" s="42"/>
      <c r="FS44" s="35"/>
      <c r="FT44" s="35"/>
      <c r="FU44" s="42"/>
      <c r="FV44" s="42"/>
      <c r="FW44" s="35"/>
      <c r="FX44" s="35"/>
      <c r="FY44" s="42"/>
      <c r="FZ44" s="42"/>
      <c r="GA44" s="35"/>
      <c r="GB44" s="35"/>
      <c r="GC44" s="42"/>
      <c r="GD44" s="42"/>
      <c r="GE44" s="35"/>
      <c r="GF44" s="35"/>
      <c r="GG44" s="42"/>
      <c r="GH44" s="42"/>
      <c r="GI44" s="35"/>
      <c r="GJ44" s="35"/>
      <c r="GK44" s="42"/>
      <c r="GL44" s="42"/>
      <c r="GM44" s="35"/>
      <c r="GN44" s="35"/>
      <c r="GO44" s="42"/>
      <c r="GP44" s="42"/>
      <c r="GQ44" s="35"/>
      <c r="GR44" s="35"/>
      <c r="GS44" s="42"/>
      <c r="GT44" s="42"/>
      <c r="GU44" s="35"/>
      <c r="GV44" s="35"/>
      <c r="GW44" s="42"/>
      <c r="GX44" s="42"/>
      <c r="GY44" s="35"/>
      <c r="GZ44" s="35"/>
      <c r="HA44" s="42"/>
      <c r="HB44" s="42"/>
      <c r="HC44" s="35"/>
      <c r="HD44" s="35"/>
      <c r="HE44" s="42"/>
      <c r="HF44" s="42"/>
      <c r="HG44" s="35"/>
      <c r="HH44" s="35"/>
      <c r="HI44" s="42"/>
      <c r="HJ44" s="42"/>
      <c r="HK44" s="35"/>
      <c r="HL44" s="35"/>
      <c r="HM44" s="42"/>
      <c r="HN44" s="42"/>
      <c r="HO44" s="35"/>
      <c r="HP44" s="35"/>
      <c r="HQ44" s="42"/>
      <c r="HR44" s="42"/>
      <c r="HS44" s="35"/>
      <c r="HT44" s="35"/>
      <c r="HU44" s="42"/>
      <c r="HV44" s="42"/>
      <c r="HW44" s="35"/>
      <c r="HX44" s="35"/>
      <c r="HY44" s="42"/>
      <c r="HZ44" s="42"/>
      <c r="IA44" s="35"/>
      <c r="IB44" s="35"/>
      <c r="IC44" s="42"/>
      <c r="ID44" s="42"/>
      <c r="IE44" s="35"/>
      <c r="IF44" s="35"/>
      <c r="IG44" s="42"/>
      <c r="IH44" s="42"/>
      <c r="II44" s="35"/>
      <c r="IJ44" s="35"/>
      <c r="IK44" s="42"/>
      <c r="IL44" s="42"/>
      <c r="IM44" s="35"/>
      <c r="IN44" s="35"/>
      <c r="IO44" s="42"/>
      <c r="IP44" s="42"/>
      <c r="IQ44" s="35"/>
      <c r="IR44" s="35"/>
      <c r="IS44" s="42"/>
      <c r="IT44" s="42"/>
      <c r="IU44" s="35"/>
      <c r="IV44" s="35"/>
    </row>
    <row r="45" spans="1:256" s="36" customFormat="1">
      <c r="A45" s="41">
        <f t="shared" si="3"/>
        <v>40280</v>
      </c>
      <c r="B45" s="41">
        <f t="shared" si="2"/>
        <v>40281</v>
      </c>
      <c r="C45" s="42" t="s">
        <v>41</v>
      </c>
      <c r="D45" s="42" t="s">
        <v>536</v>
      </c>
      <c r="E45" s="43" t="s">
        <v>133</v>
      </c>
      <c r="F45" s="36" t="s">
        <v>415</v>
      </c>
      <c r="G45" s="44" t="s">
        <v>53</v>
      </c>
      <c r="H45" s="42"/>
      <c r="I45" s="42"/>
      <c r="J45" s="42"/>
      <c r="K45" s="35"/>
      <c r="L45" s="35" t="s">
        <v>720</v>
      </c>
      <c r="M45" s="42" t="s">
        <v>720</v>
      </c>
      <c r="N45" s="42" t="s">
        <v>720</v>
      </c>
      <c r="O45" s="35" t="s">
        <v>720</v>
      </c>
      <c r="P45" s="35" t="s">
        <v>720</v>
      </c>
      <c r="Q45" s="42" t="s">
        <v>719</v>
      </c>
      <c r="R45" s="42" t="s">
        <v>720</v>
      </c>
      <c r="S45" s="35" t="s">
        <v>719</v>
      </c>
      <c r="T45" s="35" t="s">
        <v>719</v>
      </c>
      <c r="U45" s="42"/>
      <c r="V45" s="42"/>
      <c r="W45" s="35"/>
      <c r="X45" s="35"/>
      <c r="Y45" s="42"/>
      <c r="Z45" s="42"/>
      <c r="AA45" s="35"/>
      <c r="AB45" s="35"/>
      <c r="AC45" s="42"/>
      <c r="AD45" s="42"/>
      <c r="AE45" s="35"/>
      <c r="AF45" s="35"/>
      <c r="AG45" s="42"/>
      <c r="AH45" s="42"/>
      <c r="AI45" s="35"/>
      <c r="AJ45" s="35"/>
      <c r="AK45" s="42"/>
      <c r="AL45" s="42"/>
      <c r="AM45" s="35"/>
      <c r="AN45" s="35"/>
      <c r="AO45" s="42"/>
      <c r="AP45" s="42"/>
      <c r="AQ45" s="35"/>
      <c r="AR45" s="35"/>
      <c r="AS45" s="42"/>
      <c r="AT45" s="42"/>
      <c r="AU45" s="35"/>
      <c r="AV45" s="35"/>
      <c r="AW45" s="42"/>
      <c r="AX45" s="42"/>
      <c r="AY45" s="35"/>
      <c r="AZ45" s="35"/>
      <c r="BA45" s="42"/>
      <c r="BB45" s="42"/>
      <c r="BC45" s="35"/>
      <c r="BD45" s="35"/>
      <c r="BE45" s="42"/>
      <c r="BF45" s="42"/>
      <c r="BG45" s="35"/>
      <c r="BH45" s="35"/>
      <c r="BI45" s="42"/>
      <c r="BJ45" s="42"/>
      <c r="BK45" s="35"/>
      <c r="BL45" s="35"/>
      <c r="BM45" s="42"/>
      <c r="BN45" s="42"/>
      <c r="BO45" s="35"/>
      <c r="BP45" s="35"/>
      <c r="BQ45" s="42"/>
      <c r="BR45" s="42"/>
      <c r="BS45" s="35"/>
      <c r="BT45" s="35"/>
      <c r="BU45" s="42"/>
      <c r="BV45" s="42"/>
      <c r="BW45" s="35"/>
      <c r="BX45" s="35"/>
      <c r="BY45" s="42"/>
      <c r="BZ45" s="42"/>
      <c r="CA45" s="35"/>
      <c r="CB45" s="35"/>
      <c r="CC45" s="42"/>
      <c r="CD45" s="42"/>
      <c r="CE45" s="35"/>
      <c r="CF45" s="35"/>
      <c r="CG45" s="42"/>
      <c r="CH45" s="42"/>
      <c r="CI45" s="35"/>
      <c r="CJ45" s="35"/>
      <c r="CK45" s="42"/>
      <c r="CL45" s="42"/>
      <c r="CM45" s="35"/>
      <c r="CN45" s="35"/>
      <c r="CO45" s="42"/>
      <c r="CP45" s="42"/>
      <c r="CQ45" s="35"/>
      <c r="CR45" s="35"/>
      <c r="CS45" s="42"/>
      <c r="CT45" s="42"/>
      <c r="CU45" s="35"/>
      <c r="CV45" s="35"/>
      <c r="CW45" s="42"/>
      <c r="CX45" s="42"/>
      <c r="CY45" s="35"/>
      <c r="CZ45" s="35"/>
      <c r="DA45" s="42"/>
      <c r="DB45" s="42"/>
      <c r="DC45" s="35"/>
      <c r="DD45" s="35"/>
      <c r="DE45" s="42"/>
      <c r="DF45" s="42"/>
      <c r="DG45" s="35"/>
      <c r="DH45" s="35"/>
      <c r="DI45" s="42"/>
      <c r="DJ45" s="42"/>
      <c r="DK45" s="35"/>
      <c r="DL45" s="35"/>
      <c r="DM45" s="42"/>
      <c r="DN45" s="42"/>
      <c r="DO45" s="35"/>
      <c r="DP45" s="35"/>
      <c r="DQ45" s="42"/>
      <c r="DR45" s="42"/>
      <c r="DS45" s="35"/>
      <c r="DT45" s="35"/>
      <c r="DU45" s="42"/>
      <c r="DV45" s="42"/>
      <c r="DW45" s="35"/>
      <c r="DX45" s="35"/>
      <c r="DY45" s="42"/>
      <c r="DZ45" s="42"/>
      <c r="EA45" s="35"/>
      <c r="EB45" s="35"/>
      <c r="EC45" s="42"/>
      <c r="ED45" s="42"/>
      <c r="EE45" s="35"/>
      <c r="EF45" s="35"/>
      <c r="EG45" s="42"/>
      <c r="EH45" s="42"/>
      <c r="EI45" s="35"/>
      <c r="EJ45" s="35"/>
      <c r="EK45" s="42"/>
      <c r="EL45" s="42"/>
      <c r="EM45" s="35"/>
      <c r="EN45" s="35"/>
      <c r="EO45" s="42"/>
      <c r="EP45" s="42"/>
      <c r="EQ45" s="35"/>
      <c r="ER45" s="35"/>
      <c r="ES45" s="42"/>
      <c r="ET45" s="42"/>
      <c r="EU45" s="35"/>
      <c r="EV45" s="35"/>
      <c r="EW45" s="42"/>
      <c r="EX45" s="42"/>
      <c r="EY45" s="35"/>
      <c r="EZ45" s="35"/>
      <c r="FA45" s="42"/>
      <c r="FB45" s="42"/>
      <c r="FC45" s="35"/>
      <c r="FD45" s="35"/>
      <c r="FE45" s="42"/>
      <c r="FF45" s="42"/>
      <c r="FG45" s="35"/>
      <c r="FH45" s="35"/>
      <c r="FI45" s="42"/>
      <c r="FJ45" s="42"/>
      <c r="FK45" s="35"/>
      <c r="FL45" s="35"/>
      <c r="FM45" s="42"/>
      <c r="FN45" s="42"/>
      <c r="FO45" s="35"/>
      <c r="FP45" s="35"/>
      <c r="FQ45" s="42"/>
      <c r="FR45" s="42"/>
      <c r="FS45" s="35"/>
      <c r="FT45" s="35"/>
      <c r="FU45" s="42"/>
      <c r="FV45" s="42"/>
      <c r="FW45" s="35"/>
      <c r="FX45" s="35"/>
      <c r="FY45" s="42"/>
      <c r="FZ45" s="42"/>
      <c r="GA45" s="35"/>
      <c r="GB45" s="35"/>
      <c r="GC45" s="42"/>
      <c r="GD45" s="42"/>
      <c r="GE45" s="35"/>
      <c r="GF45" s="35"/>
      <c r="GG45" s="42"/>
      <c r="GH45" s="42"/>
      <c r="GI45" s="35"/>
      <c r="GJ45" s="35"/>
      <c r="GK45" s="42"/>
      <c r="GL45" s="42"/>
      <c r="GM45" s="35"/>
      <c r="GN45" s="35"/>
      <c r="GO45" s="42"/>
      <c r="GP45" s="42"/>
      <c r="GQ45" s="35"/>
      <c r="GR45" s="35"/>
      <c r="GS45" s="42"/>
      <c r="GT45" s="42"/>
      <c r="GU45" s="35"/>
      <c r="GV45" s="35"/>
      <c r="GW45" s="42"/>
      <c r="GX45" s="42"/>
      <c r="GY45" s="35"/>
      <c r="GZ45" s="35"/>
      <c r="HA45" s="42"/>
      <c r="HB45" s="42"/>
      <c r="HC45" s="35"/>
      <c r="HD45" s="35"/>
      <c r="HE45" s="42"/>
      <c r="HF45" s="42"/>
      <c r="HG45" s="35"/>
      <c r="HH45" s="35"/>
      <c r="HI45" s="42"/>
      <c r="HJ45" s="42"/>
      <c r="HK45" s="35"/>
      <c r="HL45" s="35"/>
      <c r="HM45" s="42"/>
      <c r="HN45" s="42"/>
      <c r="HO45" s="35"/>
      <c r="HP45" s="35"/>
      <c r="HQ45" s="42"/>
      <c r="HR45" s="42"/>
      <c r="HS45" s="35"/>
      <c r="HT45" s="35"/>
      <c r="HU45" s="42"/>
      <c r="HV45" s="42"/>
      <c r="HW45" s="35"/>
      <c r="HX45" s="35"/>
      <c r="HY45" s="42"/>
      <c r="HZ45" s="42"/>
      <c r="IA45" s="35"/>
      <c r="IB45" s="35"/>
      <c r="IC45" s="42"/>
      <c r="ID45" s="42"/>
      <c r="IE45" s="35"/>
      <c r="IF45" s="35"/>
      <c r="IG45" s="42"/>
      <c r="IH45" s="42"/>
      <c r="II45" s="35"/>
      <c r="IJ45" s="35"/>
      <c r="IK45" s="42"/>
      <c r="IL45" s="42"/>
      <c r="IM45" s="35"/>
      <c r="IN45" s="35"/>
      <c r="IO45" s="42"/>
      <c r="IP45" s="42"/>
      <c r="IQ45" s="35"/>
      <c r="IR45" s="35"/>
      <c r="IS45" s="42"/>
      <c r="IT45" s="42"/>
      <c r="IU45" s="35"/>
      <c r="IV45" s="35"/>
    </row>
    <row r="46" spans="1:256" s="36" customFormat="1">
      <c r="A46" s="41">
        <f t="shared" si="3"/>
        <v>40282</v>
      </c>
      <c r="B46" s="41">
        <f t="shared" si="2"/>
        <v>40283</v>
      </c>
      <c r="C46" s="42" t="s">
        <v>33</v>
      </c>
      <c r="D46" s="42" t="s">
        <v>62</v>
      </c>
      <c r="E46" s="35" t="s">
        <v>98</v>
      </c>
      <c r="F46" s="36" t="s">
        <v>415</v>
      </c>
      <c r="G46" s="44" t="s">
        <v>60</v>
      </c>
      <c r="H46" s="36" t="s">
        <v>61</v>
      </c>
      <c r="I46" s="42"/>
      <c r="J46" s="42"/>
      <c r="K46" s="35"/>
      <c r="L46" s="35" t="s">
        <v>720</v>
      </c>
      <c r="M46" s="42" t="s">
        <v>720</v>
      </c>
      <c r="N46" s="42" t="s">
        <v>720</v>
      </c>
      <c r="O46" s="35" t="s">
        <v>720</v>
      </c>
      <c r="P46" s="35" t="s">
        <v>720</v>
      </c>
      <c r="Q46" s="42" t="s">
        <v>719</v>
      </c>
      <c r="R46" s="42" t="s">
        <v>720</v>
      </c>
      <c r="S46" s="35" t="s">
        <v>719</v>
      </c>
      <c r="T46" s="35" t="s">
        <v>719</v>
      </c>
      <c r="U46" s="42"/>
      <c r="V46" s="42"/>
      <c r="W46" s="35"/>
      <c r="X46" s="35"/>
      <c r="Y46" s="42"/>
      <c r="Z46" s="42"/>
      <c r="AA46" s="35"/>
      <c r="AB46" s="35"/>
      <c r="AC46" s="42"/>
      <c r="AD46" s="42"/>
      <c r="AE46" s="35"/>
      <c r="AF46" s="35"/>
      <c r="AG46" s="42"/>
      <c r="AH46" s="42"/>
      <c r="AI46" s="35"/>
      <c r="AJ46" s="35"/>
      <c r="AK46" s="42"/>
      <c r="AL46" s="42"/>
      <c r="AM46" s="35"/>
      <c r="AN46" s="35"/>
      <c r="AO46" s="42"/>
      <c r="AP46" s="42"/>
      <c r="AQ46" s="35"/>
      <c r="AR46" s="35"/>
      <c r="AS46" s="42"/>
      <c r="AT46" s="42"/>
      <c r="AU46" s="35"/>
      <c r="AV46" s="35"/>
      <c r="AW46" s="42"/>
      <c r="AX46" s="42"/>
      <c r="AY46" s="35"/>
      <c r="AZ46" s="35"/>
      <c r="BA46" s="42"/>
      <c r="BB46" s="42"/>
      <c r="BC46" s="35"/>
      <c r="BD46" s="35"/>
      <c r="BE46" s="42"/>
      <c r="BF46" s="42"/>
      <c r="BG46" s="35"/>
      <c r="BH46" s="35"/>
      <c r="BI46" s="42"/>
      <c r="BJ46" s="42"/>
      <c r="BK46" s="35"/>
      <c r="BL46" s="35"/>
      <c r="BM46" s="42"/>
      <c r="BN46" s="42"/>
      <c r="BO46" s="35"/>
      <c r="BP46" s="35"/>
      <c r="BQ46" s="42"/>
      <c r="BR46" s="42"/>
      <c r="BS46" s="35"/>
      <c r="BT46" s="35"/>
      <c r="BU46" s="42"/>
      <c r="BV46" s="42"/>
      <c r="BW46" s="35"/>
      <c r="BX46" s="35"/>
      <c r="BY46" s="42"/>
      <c r="BZ46" s="42"/>
      <c r="CA46" s="35"/>
      <c r="CB46" s="35"/>
      <c r="CC46" s="42"/>
      <c r="CD46" s="42"/>
      <c r="CE46" s="35"/>
      <c r="CF46" s="35"/>
      <c r="CG46" s="42"/>
      <c r="CH46" s="42"/>
      <c r="CI46" s="35"/>
      <c r="CJ46" s="35"/>
      <c r="CK46" s="42"/>
      <c r="CL46" s="42"/>
      <c r="CM46" s="35"/>
      <c r="CN46" s="35"/>
      <c r="CO46" s="42"/>
      <c r="CP46" s="42"/>
      <c r="CQ46" s="35"/>
      <c r="CR46" s="35"/>
      <c r="CS46" s="42"/>
      <c r="CT46" s="42"/>
      <c r="CU46" s="35"/>
      <c r="CV46" s="35"/>
      <c r="CW46" s="42"/>
      <c r="CX46" s="42"/>
      <c r="CY46" s="35"/>
      <c r="CZ46" s="35"/>
      <c r="DA46" s="42"/>
      <c r="DB46" s="42"/>
      <c r="DC46" s="35"/>
      <c r="DD46" s="35"/>
      <c r="DE46" s="42"/>
      <c r="DF46" s="42"/>
      <c r="DG46" s="35"/>
      <c r="DH46" s="35"/>
      <c r="DI46" s="42"/>
      <c r="DJ46" s="42"/>
      <c r="DK46" s="35"/>
      <c r="DL46" s="35"/>
      <c r="DM46" s="42"/>
      <c r="DN46" s="42"/>
      <c r="DO46" s="35"/>
      <c r="DP46" s="35"/>
      <c r="DQ46" s="42"/>
      <c r="DR46" s="42"/>
      <c r="DS46" s="35"/>
      <c r="DT46" s="35"/>
      <c r="DU46" s="42"/>
      <c r="DV46" s="42"/>
      <c r="DW46" s="35"/>
      <c r="DX46" s="35"/>
      <c r="DY46" s="42"/>
      <c r="DZ46" s="42"/>
      <c r="EA46" s="35"/>
      <c r="EB46" s="35"/>
      <c r="EC46" s="42"/>
      <c r="ED46" s="42"/>
      <c r="EE46" s="35"/>
      <c r="EF46" s="35"/>
      <c r="EG46" s="42"/>
      <c r="EH46" s="42"/>
      <c r="EI46" s="35"/>
      <c r="EJ46" s="35"/>
      <c r="EK46" s="42"/>
      <c r="EL46" s="42"/>
      <c r="EM46" s="35"/>
      <c r="EN46" s="35"/>
      <c r="EO46" s="42"/>
      <c r="EP46" s="42"/>
      <c r="EQ46" s="35"/>
      <c r="ER46" s="35"/>
      <c r="ES46" s="42"/>
      <c r="ET46" s="42"/>
      <c r="EU46" s="35"/>
      <c r="EV46" s="35"/>
      <c r="EW46" s="42"/>
      <c r="EX46" s="42"/>
      <c r="EY46" s="35"/>
      <c r="EZ46" s="35"/>
      <c r="FA46" s="42"/>
      <c r="FB46" s="42"/>
      <c r="FC46" s="35"/>
      <c r="FD46" s="35"/>
      <c r="FE46" s="42"/>
      <c r="FF46" s="42"/>
      <c r="FG46" s="35"/>
      <c r="FH46" s="35"/>
      <c r="FI46" s="42"/>
      <c r="FJ46" s="42"/>
      <c r="FK46" s="35"/>
      <c r="FL46" s="35"/>
      <c r="FM46" s="42"/>
      <c r="FN46" s="42"/>
      <c r="FO46" s="35"/>
      <c r="FP46" s="35"/>
      <c r="FQ46" s="42"/>
      <c r="FR46" s="42"/>
      <c r="FS46" s="35"/>
      <c r="FT46" s="35"/>
      <c r="FU46" s="42"/>
      <c r="FV46" s="42"/>
      <c r="FW46" s="35"/>
      <c r="FX46" s="35"/>
      <c r="FY46" s="42"/>
      <c r="FZ46" s="42"/>
      <c r="GA46" s="35"/>
      <c r="GB46" s="35"/>
      <c r="GC46" s="42"/>
      <c r="GD46" s="42"/>
      <c r="GE46" s="35"/>
      <c r="GF46" s="35"/>
      <c r="GG46" s="42"/>
      <c r="GH46" s="42"/>
      <c r="GI46" s="35"/>
      <c r="GJ46" s="35"/>
      <c r="GK46" s="42"/>
      <c r="GL46" s="42"/>
      <c r="GM46" s="35"/>
      <c r="GN46" s="35"/>
      <c r="GO46" s="42"/>
      <c r="GP46" s="42"/>
      <c r="GQ46" s="35"/>
      <c r="GR46" s="35"/>
      <c r="GS46" s="42"/>
      <c r="GT46" s="42"/>
      <c r="GU46" s="35"/>
      <c r="GV46" s="35"/>
      <c r="GW46" s="42"/>
      <c r="GX46" s="42"/>
      <c r="GY46" s="35"/>
      <c r="GZ46" s="35"/>
      <c r="HA46" s="42"/>
      <c r="HB46" s="42"/>
      <c r="HC46" s="35"/>
      <c r="HD46" s="35"/>
      <c r="HE46" s="42"/>
      <c r="HF46" s="42"/>
      <c r="HG46" s="35"/>
      <c r="HH46" s="35"/>
      <c r="HI46" s="42"/>
      <c r="HJ46" s="42"/>
      <c r="HK46" s="35"/>
      <c r="HL46" s="35"/>
      <c r="HM46" s="42"/>
      <c r="HN46" s="42"/>
      <c r="HO46" s="35"/>
      <c r="HP46" s="35"/>
      <c r="HQ46" s="42"/>
      <c r="HR46" s="42"/>
      <c r="HS46" s="35"/>
      <c r="HT46" s="35"/>
      <c r="HU46" s="42"/>
      <c r="HV46" s="42"/>
      <c r="HW46" s="35"/>
      <c r="HX46" s="35"/>
      <c r="HY46" s="42"/>
      <c r="HZ46" s="42"/>
      <c r="IA46" s="35"/>
      <c r="IB46" s="35"/>
      <c r="IC46" s="42"/>
      <c r="ID46" s="42"/>
      <c r="IE46" s="35"/>
      <c r="IF46" s="35"/>
      <c r="IG46" s="42"/>
      <c r="IH46" s="42"/>
      <c r="II46" s="35"/>
      <c r="IJ46" s="35"/>
      <c r="IK46" s="42"/>
      <c r="IL46" s="42"/>
      <c r="IM46" s="35"/>
      <c r="IN46" s="35"/>
      <c r="IO46" s="42"/>
      <c r="IP46" s="42"/>
      <c r="IQ46" s="35"/>
      <c r="IR46" s="35"/>
      <c r="IS46" s="42"/>
      <c r="IT46" s="42"/>
      <c r="IU46" s="35"/>
      <c r="IV46" s="35"/>
    </row>
    <row r="47" spans="1:256" s="36" customFormat="1">
      <c r="A47" s="41">
        <f t="shared" si="3"/>
        <v>40284</v>
      </c>
      <c r="B47" s="41">
        <f t="shared" si="2"/>
        <v>40285</v>
      </c>
      <c r="C47" s="36" t="s">
        <v>25</v>
      </c>
      <c r="D47" s="42" t="s">
        <v>537</v>
      </c>
      <c r="E47" s="43" t="s">
        <v>133</v>
      </c>
      <c r="F47" s="36" t="s">
        <v>415</v>
      </c>
      <c r="G47" s="44" t="s">
        <v>53</v>
      </c>
      <c r="H47" s="42"/>
      <c r="I47" s="42"/>
      <c r="J47" s="42"/>
      <c r="K47" s="35"/>
      <c r="L47" s="35" t="s">
        <v>720</v>
      </c>
      <c r="M47" s="42" t="s">
        <v>720</v>
      </c>
      <c r="N47" s="42" t="s">
        <v>720</v>
      </c>
      <c r="O47" s="35" t="s">
        <v>720</v>
      </c>
      <c r="P47" s="35" t="s">
        <v>720</v>
      </c>
      <c r="Q47" s="42" t="s">
        <v>719</v>
      </c>
      <c r="R47" s="42" t="s">
        <v>720</v>
      </c>
      <c r="S47" s="35" t="s">
        <v>719</v>
      </c>
      <c r="T47" s="35" t="s">
        <v>719</v>
      </c>
      <c r="U47" s="42"/>
      <c r="V47" s="42"/>
      <c r="W47" s="35"/>
      <c r="X47" s="35"/>
      <c r="Y47" s="42"/>
      <c r="Z47" s="42"/>
      <c r="AA47" s="35"/>
      <c r="AB47" s="35"/>
      <c r="AC47" s="42"/>
      <c r="AD47" s="42"/>
      <c r="AE47" s="35"/>
      <c r="AF47" s="35"/>
      <c r="AG47" s="42"/>
      <c r="AH47" s="42"/>
      <c r="AI47" s="35"/>
      <c r="AJ47" s="35"/>
      <c r="AK47" s="42"/>
      <c r="AL47" s="42"/>
      <c r="AM47" s="35"/>
      <c r="AN47" s="35"/>
      <c r="AO47" s="42"/>
      <c r="AP47" s="42"/>
      <c r="AQ47" s="35"/>
      <c r="AR47" s="35"/>
      <c r="AS47" s="42"/>
      <c r="AT47" s="42"/>
      <c r="AU47" s="35"/>
      <c r="AV47" s="35"/>
      <c r="AW47" s="42"/>
      <c r="AX47" s="42"/>
      <c r="AY47" s="35"/>
      <c r="AZ47" s="35"/>
      <c r="BA47" s="42"/>
      <c r="BB47" s="42"/>
      <c r="BC47" s="35"/>
      <c r="BD47" s="35"/>
      <c r="BE47" s="42"/>
      <c r="BF47" s="42"/>
      <c r="BG47" s="35"/>
      <c r="BH47" s="35"/>
      <c r="BI47" s="42"/>
      <c r="BJ47" s="42"/>
      <c r="BK47" s="35"/>
      <c r="BL47" s="35"/>
      <c r="BM47" s="42"/>
      <c r="BN47" s="42"/>
      <c r="BO47" s="35"/>
      <c r="BP47" s="35"/>
      <c r="BQ47" s="42"/>
      <c r="BR47" s="42"/>
      <c r="BS47" s="35"/>
      <c r="BT47" s="35"/>
      <c r="BU47" s="42"/>
      <c r="BV47" s="42"/>
      <c r="BW47" s="35"/>
      <c r="BX47" s="35"/>
      <c r="BY47" s="42"/>
      <c r="BZ47" s="42"/>
      <c r="CA47" s="35"/>
      <c r="CB47" s="35"/>
      <c r="CC47" s="42"/>
      <c r="CD47" s="42"/>
      <c r="CE47" s="35"/>
      <c r="CF47" s="35"/>
      <c r="CG47" s="42"/>
      <c r="CH47" s="42"/>
      <c r="CI47" s="35"/>
      <c r="CJ47" s="35"/>
      <c r="CK47" s="42"/>
      <c r="CL47" s="42"/>
      <c r="CM47" s="35"/>
      <c r="CN47" s="35"/>
      <c r="CO47" s="42"/>
      <c r="CP47" s="42"/>
      <c r="CQ47" s="35"/>
      <c r="CR47" s="35"/>
      <c r="CS47" s="42"/>
      <c r="CT47" s="42"/>
      <c r="CU47" s="35"/>
      <c r="CV47" s="35"/>
      <c r="CW47" s="42"/>
      <c r="CX47" s="42"/>
      <c r="CY47" s="35"/>
      <c r="CZ47" s="35"/>
      <c r="DA47" s="42"/>
      <c r="DB47" s="42"/>
      <c r="DC47" s="35"/>
      <c r="DD47" s="35"/>
      <c r="DE47" s="42"/>
      <c r="DF47" s="42"/>
      <c r="DG47" s="35"/>
      <c r="DH47" s="35"/>
      <c r="DI47" s="42"/>
      <c r="DJ47" s="42"/>
      <c r="DK47" s="35"/>
      <c r="DL47" s="35"/>
      <c r="DM47" s="42"/>
      <c r="DN47" s="42"/>
      <c r="DO47" s="35"/>
      <c r="DP47" s="35"/>
      <c r="DQ47" s="42"/>
      <c r="DR47" s="42"/>
      <c r="DS47" s="35"/>
      <c r="DT47" s="35"/>
      <c r="DU47" s="42"/>
      <c r="DV47" s="42"/>
      <c r="DW47" s="35"/>
      <c r="DX47" s="35"/>
      <c r="DY47" s="42"/>
      <c r="DZ47" s="42"/>
      <c r="EA47" s="35"/>
      <c r="EB47" s="35"/>
      <c r="EC47" s="42"/>
      <c r="ED47" s="42"/>
      <c r="EE47" s="35"/>
      <c r="EF47" s="35"/>
      <c r="EG47" s="42"/>
      <c r="EH47" s="42"/>
      <c r="EI47" s="35"/>
      <c r="EJ47" s="35"/>
      <c r="EK47" s="42"/>
      <c r="EL47" s="42"/>
      <c r="EM47" s="35"/>
      <c r="EN47" s="35"/>
      <c r="EO47" s="42"/>
      <c r="EP47" s="42"/>
      <c r="EQ47" s="35"/>
      <c r="ER47" s="35"/>
      <c r="ES47" s="42"/>
      <c r="ET47" s="42"/>
      <c r="EU47" s="35"/>
      <c r="EV47" s="35"/>
      <c r="EW47" s="42"/>
      <c r="EX47" s="42"/>
      <c r="EY47" s="35"/>
      <c r="EZ47" s="35"/>
      <c r="FA47" s="42"/>
      <c r="FB47" s="42"/>
      <c r="FC47" s="35"/>
      <c r="FD47" s="35"/>
      <c r="FE47" s="42"/>
      <c r="FF47" s="42"/>
      <c r="FG47" s="35"/>
      <c r="FH47" s="35"/>
      <c r="FI47" s="42"/>
      <c r="FJ47" s="42"/>
      <c r="FK47" s="35"/>
      <c r="FL47" s="35"/>
      <c r="FM47" s="42"/>
      <c r="FN47" s="42"/>
      <c r="FO47" s="35"/>
      <c r="FP47" s="35"/>
      <c r="FQ47" s="42"/>
      <c r="FR47" s="42"/>
      <c r="FS47" s="35"/>
      <c r="FT47" s="35"/>
      <c r="FU47" s="42"/>
      <c r="FV47" s="42"/>
      <c r="FW47" s="35"/>
      <c r="FX47" s="35"/>
      <c r="FY47" s="42"/>
      <c r="FZ47" s="42"/>
      <c r="GA47" s="35"/>
      <c r="GB47" s="35"/>
      <c r="GC47" s="42"/>
      <c r="GD47" s="42"/>
      <c r="GE47" s="35"/>
      <c r="GF47" s="35"/>
      <c r="GG47" s="42"/>
      <c r="GH47" s="42"/>
      <c r="GI47" s="35"/>
      <c r="GJ47" s="35"/>
      <c r="GK47" s="42"/>
      <c r="GL47" s="42"/>
      <c r="GM47" s="35"/>
      <c r="GN47" s="35"/>
      <c r="GO47" s="42"/>
      <c r="GP47" s="42"/>
      <c r="GQ47" s="35"/>
      <c r="GR47" s="35"/>
      <c r="GS47" s="42"/>
      <c r="GT47" s="42"/>
      <c r="GU47" s="35"/>
      <c r="GV47" s="35"/>
      <c r="GW47" s="42"/>
      <c r="GX47" s="42"/>
      <c r="GY47" s="35"/>
      <c r="GZ47" s="35"/>
      <c r="HA47" s="42"/>
      <c r="HB47" s="42"/>
      <c r="HC47" s="35"/>
      <c r="HD47" s="35"/>
      <c r="HE47" s="42"/>
      <c r="HF47" s="42"/>
      <c r="HG47" s="35"/>
      <c r="HH47" s="35"/>
      <c r="HI47" s="42"/>
      <c r="HJ47" s="42"/>
      <c r="HK47" s="35"/>
      <c r="HL47" s="35"/>
      <c r="HM47" s="42"/>
      <c r="HN47" s="42"/>
      <c r="HO47" s="35"/>
      <c r="HP47" s="35"/>
      <c r="HQ47" s="42"/>
      <c r="HR47" s="42"/>
      <c r="HS47" s="35"/>
      <c r="HT47" s="35"/>
      <c r="HU47" s="42"/>
      <c r="HV47" s="42"/>
      <c r="HW47" s="35"/>
      <c r="HX47" s="35"/>
      <c r="HY47" s="42"/>
      <c r="HZ47" s="42"/>
      <c r="IA47" s="35"/>
      <c r="IB47" s="35"/>
      <c r="IC47" s="42"/>
      <c r="ID47" s="42"/>
      <c r="IE47" s="35"/>
      <c r="IF47" s="35"/>
      <c r="IG47" s="42"/>
      <c r="IH47" s="42"/>
      <c r="II47" s="35"/>
      <c r="IJ47" s="35"/>
      <c r="IK47" s="42"/>
      <c r="IL47" s="42"/>
      <c r="IM47" s="35"/>
      <c r="IN47" s="35"/>
      <c r="IO47" s="42"/>
      <c r="IP47" s="42"/>
      <c r="IQ47" s="35"/>
      <c r="IR47" s="35"/>
      <c r="IS47" s="42"/>
      <c r="IT47" s="42"/>
      <c r="IU47" s="35"/>
      <c r="IV47" s="35"/>
    </row>
    <row r="48" spans="1:256" s="36" customFormat="1">
      <c r="A48" s="41">
        <f t="shared" si="3"/>
        <v>40286</v>
      </c>
      <c r="B48" s="41">
        <f t="shared" si="2"/>
        <v>40287</v>
      </c>
      <c r="C48" s="42" t="s">
        <v>34</v>
      </c>
      <c r="D48" s="42" t="s">
        <v>62</v>
      </c>
      <c r="E48" s="35" t="s">
        <v>98</v>
      </c>
      <c r="F48" s="36" t="s">
        <v>415</v>
      </c>
      <c r="G48" s="44" t="s">
        <v>60</v>
      </c>
      <c r="H48" s="36" t="s">
        <v>61</v>
      </c>
      <c r="I48" s="42"/>
      <c r="J48" s="42"/>
      <c r="K48" s="35"/>
      <c r="L48" s="35" t="s">
        <v>720</v>
      </c>
      <c r="M48" s="42" t="s">
        <v>720</v>
      </c>
      <c r="N48" s="42" t="s">
        <v>720</v>
      </c>
      <c r="O48" s="35" t="s">
        <v>720</v>
      </c>
      <c r="P48" s="35" t="s">
        <v>720</v>
      </c>
      <c r="Q48" s="42" t="s">
        <v>719</v>
      </c>
      <c r="R48" s="42" t="s">
        <v>720</v>
      </c>
      <c r="S48" s="35" t="s">
        <v>719</v>
      </c>
      <c r="T48" s="35" t="s">
        <v>719</v>
      </c>
      <c r="U48" s="42"/>
      <c r="V48" s="42"/>
      <c r="W48" s="35"/>
      <c r="X48" s="35"/>
      <c r="Y48" s="42"/>
      <c r="Z48" s="42"/>
      <c r="AA48" s="35"/>
      <c r="AB48" s="35"/>
      <c r="AC48" s="42"/>
      <c r="AD48" s="42"/>
      <c r="AE48" s="35"/>
      <c r="AF48" s="35"/>
      <c r="AG48" s="42"/>
      <c r="AH48" s="42"/>
      <c r="AI48" s="35"/>
      <c r="AJ48" s="35"/>
      <c r="AK48" s="42"/>
      <c r="AL48" s="42"/>
      <c r="AM48" s="35"/>
      <c r="AN48" s="35"/>
      <c r="AO48" s="42"/>
      <c r="AP48" s="42"/>
      <c r="AQ48" s="35"/>
      <c r="AR48" s="35"/>
      <c r="AS48" s="42"/>
      <c r="AT48" s="42"/>
      <c r="AU48" s="35"/>
      <c r="AV48" s="35"/>
      <c r="AW48" s="42"/>
      <c r="AX48" s="42"/>
      <c r="AY48" s="35"/>
      <c r="AZ48" s="35"/>
      <c r="BA48" s="42"/>
      <c r="BB48" s="42"/>
      <c r="BC48" s="35"/>
      <c r="BD48" s="35"/>
      <c r="BE48" s="42"/>
      <c r="BF48" s="42"/>
      <c r="BG48" s="35"/>
      <c r="BH48" s="35"/>
      <c r="BI48" s="42"/>
      <c r="BJ48" s="42"/>
      <c r="BK48" s="35"/>
      <c r="BL48" s="35"/>
      <c r="BM48" s="42"/>
      <c r="BN48" s="42"/>
      <c r="BO48" s="35"/>
      <c r="BP48" s="35"/>
      <c r="BQ48" s="42"/>
      <c r="BR48" s="42"/>
      <c r="BS48" s="35"/>
      <c r="BT48" s="35"/>
      <c r="BU48" s="42"/>
      <c r="BV48" s="42"/>
      <c r="BW48" s="35"/>
      <c r="BX48" s="35"/>
      <c r="BY48" s="42"/>
      <c r="BZ48" s="42"/>
      <c r="CA48" s="35"/>
      <c r="CB48" s="35"/>
      <c r="CC48" s="42"/>
      <c r="CD48" s="42"/>
      <c r="CE48" s="35"/>
      <c r="CF48" s="35"/>
      <c r="CG48" s="42"/>
      <c r="CH48" s="42"/>
      <c r="CI48" s="35"/>
      <c r="CJ48" s="35"/>
      <c r="CK48" s="42"/>
      <c r="CL48" s="42"/>
      <c r="CM48" s="35"/>
      <c r="CN48" s="35"/>
      <c r="CO48" s="42"/>
      <c r="CP48" s="42"/>
      <c r="CQ48" s="35"/>
      <c r="CR48" s="35"/>
      <c r="CS48" s="42"/>
      <c r="CT48" s="42"/>
      <c r="CU48" s="35"/>
      <c r="CV48" s="35"/>
      <c r="CW48" s="42"/>
      <c r="CX48" s="42"/>
      <c r="CY48" s="35"/>
      <c r="CZ48" s="35"/>
      <c r="DA48" s="42"/>
      <c r="DB48" s="42"/>
      <c r="DC48" s="35"/>
      <c r="DD48" s="35"/>
      <c r="DE48" s="42"/>
      <c r="DF48" s="42"/>
      <c r="DG48" s="35"/>
      <c r="DH48" s="35"/>
      <c r="DI48" s="42"/>
      <c r="DJ48" s="42"/>
      <c r="DK48" s="35"/>
      <c r="DL48" s="35"/>
      <c r="DM48" s="42"/>
      <c r="DN48" s="42"/>
      <c r="DO48" s="35"/>
      <c r="DP48" s="35"/>
      <c r="DQ48" s="42"/>
      <c r="DR48" s="42"/>
      <c r="DS48" s="35"/>
      <c r="DT48" s="35"/>
      <c r="DU48" s="42"/>
      <c r="DV48" s="42"/>
      <c r="DW48" s="35"/>
      <c r="DX48" s="35"/>
      <c r="DY48" s="42"/>
      <c r="DZ48" s="42"/>
      <c r="EA48" s="35"/>
      <c r="EB48" s="35"/>
      <c r="EC48" s="42"/>
      <c r="ED48" s="42"/>
      <c r="EE48" s="35"/>
      <c r="EF48" s="35"/>
      <c r="EG48" s="42"/>
      <c r="EH48" s="42"/>
      <c r="EI48" s="35"/>
      <c r="EJ48" s="35"/>
      <c r="EK48" s="42"/>
      <c r="EL48" s="42"/>
      <c r="EM48" s="35"/>
      <c r="EN48" s="35"/>
      <c r="EO48" s="42"/>
      <c r="EP48" s="42"/>
      <c r="EQ48" s="35"/>
      <c r="ER48" s="35"/>
      <c r="ES48" s="42"/>
      <c r="ET48" s="42"/>
      <c r="EU48" s="35"/>
      <c r="EV48" s="35"/>
      <c r="EW48" s="42"/>
      <c r="EX48" s="42"/>
      <c r="EY48" s="35"/>
      <c r="EZ48" s="35"/>
      <c r="FA48" s="42"/>
      <c r="FB48" s="42"/>
      <c r="FC48" s="35"/>
      <c r="FD48" s="35"/>
      <c r="FE48" s="42"/>
      <c r="FF48" s="42"/>
      <c r="FG48" s="35"/>
      <c r="FH48" s="35"/>
      <c r="FI48" s="42"/>
      <c r="FJ48" s="42"/>
      <c r="FK48" s="35"/>
      <c r="FL48" s="35"/>
      <c r="FM48" s="42"/>
      <c r="FN48" s="42"/>
      <c r="FO48" s="35"/>
      <c r="FP48" s="35"/>
      <c r="FQ48" s="42"/>
      <c r="FR48" s="42"/>
      <c r="FS48" s="35"/>
      <c r="FT48" s="35"/>
      <c r="FU48" s="42"/>
      <c r="FV48" s="42"/>
      <c r="FW48" s="35"/>
      <c r="FX48" s="35"/>
      <c r="FY48" s="42"/>
      <c r="FZ48" s="42"/>
      <c r="GA48" s="35"/>
      <c r="GB48" s="35"/>
      <c r="GC48" s="42"/>
      <c r="GD48" s="42"/>
      <c r="GE48" s="35"/>
      <c r="GF48" s="35"/>
      <c r="GG48" s="42"/>
      <c r="GH48" s="42"/>
      <c r="GI48" s="35"/>
      <c r="GJ48" s="35"/>
      <c r="GK48" s="42"/>
      <c r="GL48" s="42"/>
      <c r="GM48" s="35"/>
      <c r="GN48" s="35"/>
      <c r="GO48" s="42"/>
      <c r="GP48" s="42"/>
      <c r="GQ48" s="35"/>
      <c r="GR48" s="35"/>
      <c r="GS48" s="42"/>
      <c r="GT48" s="42"/>
      <c r="GU48" s="35"/>
      <c r="GV48" s="35"/>
      <c r="GW48" s="42"/>
      <c r="GX48" s="42"/>
      <c r="GY48" s="35"/>
      <c r="GZ48" s="35"/>
      <c r="HA48" s="42"/>
      <c r="HB48" s="42"/>
      <c r="HC48" s="35"/>
      <c r="HD48" s="35"/>
      <c r="HE48" s="42"/>
      <c r="HF48" s="42"/>
      <c r="HG48" s="35"/>
      <c r="HH48" s="35"/>
      <c r="HI48" s="42"/>
      <c r="HJ48" s="42"/>
      <c r="HK48" s="35"/>
      <c r="HL48" s="35"/>
      <c r="HM48" s="42"/>
      <c r="HN48" s="42"/>
      <c r="HO48" s="35"/>
      <c r="HP48" s="35"/>
      <c r="HQ48" s="42"/>
      <c r="HR48" s="42"/>
      <c r="HS48" s="35"/>
      <c r="HT48" s="35"/>
      <c r="HU48" s="42"/>
      <c r="HV48" s="42"/>
      <c r="HW48" s="35"/>
      <c r="HX48" s="35"/>
      <c r="HY48" s="42"/>
      <c r="HZ48" s="42"/>
      <c r="IA48" s="35"/>
      <c r="IB48" s="35"/>
      <c r="IC48" s="42"/>
      <c r="ID48" s="42"/>
      <c r="IE48" s="35"/>
      <c r="IF48" s="35"/>
      <c r="IG48" s="42"/>
      <c r="IH48" s="42"/>
      <c r="II48" s="35"/>
      <c r="IJ48" s="35"/>
      <c r="IK48" s="42"/>
      <c r="IL48" s="42"/>
      <c r="IM48" s="35"/>
      <c r="IN48" s="35"/>
      <c r="IO48" s="42"/>
      <c r="IP48" s="42"/>
      <c r="IQ48" s="35"/>
      <c r="IR48" s="35"/>
      <c r="IS48" s="42"/>
      <c r="IT48" s="42"/>
      <c r="IU48" s="35"/>
      <c r="IV48" s="35"/>
    </row>
    <row r="49" spans="1:256" s="36" customFormat="1">
      <c r="A49" s="41">
        <f t="shared" si="3"/>
        <v>40288</v>
      </c>
      <c r="B49" s="41">
        <f t="shared" si="2"/>
        <v>40289</v>
      </c>
      <c r="C49" s="42" t="s">
        <v>9</v>
      </c>
      <c r="D49" s="42" t="s">
        <v>410</v>
      </c>
      <c r="E49" s="43" t="s">
        <v>133</v>
      </c>
      <c r="F49" s="36" t="s">
        <v>415</v>
      </c>
      <c r="G49" s="44" t="s">
        <v>52</v>
      </c>
      <c r="J49" s="42"/>
      <c r="K49" s="35"/>
      <c r="L49" s="35" t="s">
        <v>720</v>
      </c>
      <c r="M49" s="36" t="s">
        <v>719</v>
      </c>
      <c r="N49" s="42" t="s">
        <v>719</v>
      </c>
      <c r="O49" s="35" t="s">
        <v>719</v>
      </c>
      <c r="P49" s="35" t="s">
        <v>720</v>
      </c>
      <c r="Q49" s="36" t="s">
        <v>720</v>
      </c>
      <c r="R49" s="42" t="s">
        <v>720</v>
      </c>
      <c r="S49" s="35" t="s">
        <v>720</v>
      </c>
      <c r="T49" s="35" t="s">
        <v>719</v>
      </c>
      <c r="V49" s="42"/>
      <c r="W49" s="35"/>
      <c r="X49" s="35"/>
      <c r="Z49" s="42"/>
      <c r="AA49" s="35"/>
      <c r="AB49" s="35"/>
      <c r="AD49" s="42"/>
      <c r="AE49" s="35"/>
      <c r="AF49" s="35"/>
      <c r="AH49" s="42"/>
      <c r="AI49" s="35"/>
      <c r="AJ49" s="35"/>
      <c r="AL49" s="42"/>
      <c r="AM49" s="35"/>
      <c r="AN49" s="35"/>
      <c r="AP49" s="42"/>
      <c r="AQ49" s="35"/>
      <c r="AR49" s="35"/>
      <c r="AT49" s="42"/>
      <c r="AU49" s="35"/>
      <c r="AV49" s="35"/>
      <c r="AX49" s="42"/>
      <c r="AY49" s="35"/>
      <c r="AZ49" s="35"/>
      <c r="BB49" s="42"/>
      <c r="BC49" s="35"/>
      <c r="BD49" s="35"/>
      <c r="BF49" s="42"/>
      <c r="BG49" s="35"/>
      <c r="BH49" s="35"/>
      <c r="BJ49" s="42"/>
      <c r="BK49" s="35"/>
      <c r="BL49" s="35"/>
      <c r="BN49" s="42"/>
      <c r="BO49" s="35"/>
      <c r="BP49" s="35"/>
      <c r="BR49" s="42"/>
      <c r="BS49" s="35"/>
      <c r="BT49" s="35"/>
      <c r="BV49" s="42"/>
      <c r="BW49" s="35"/>
      <c r="BX49" s="35"/>
      <c r="BZ49" s="42"/>
      <c r="CA49" s="35"/>
      <c r="CB49" s="35"/>
      <c r="CD49" s="42"/>
      <c r="CE49" s="35"/>
      <c r="CF49" s="35"/>
      <c r="CH49" s="42"/>
      <c r="CI49" s="35"/>
      <c r="CJ49" s="35"/>
      <c r="CL49" s="42"/>
      <c r="CM49" s="35"/>
      <c r="CN49" s="35"/>
      <c r="CP49" s="42"/>
      <c r="CQ49" s="35"/>
      <c r="CR49" s="35"/>
      <c r="CT49" s="42"/>
      <c r="CU49" s="35"/>
      <c r="CV49" s="35"/>
      <c r="CX49" s="42"/>
      <c r="CY49" s="35"/>
      <c r="CZ49" s="35"/>
      <c r="DB49" s="42"/>
      <c r="DC49" s="35"/>
      <c r="DD49" s="35"/>
      <c r="DF49" s="42"/>
      <c r="DG49" s="35"/>
      <c r="DH49" s="35"/>
      <c r="DJ49" s="42"/>
      <c r="DK49" s="35"/>
      <c r="DL49" s="35"/>
      <c r="DN49" s="42"/>
      <c r="DO49" s="35"/>
      <c r="DP49" s="35"/>
      <c r="DR49" s="42"/>
      <c r="DS49" s="35"/>
      <c r="DT49" s="35"/>
      <c r="DV49" s="42"/>
      <c r="DW49" s="35"/>
      <c r="DX49" s="35"/>
      <c r="DZ49" s="42"/>
      <c r="EA49" s="35"/>
      <c r="EB49" s="35"/>
      <c r="ED49" s="42"/>
      <c r="EE49" s="35"/>
      <c r="EF49" s="35"/>
      <c r="EH49" s="42"/>
      <c r="EI49" s="35"/>
      <c r="EJ49" s="35"/>
      <c r="EL49" s="42"/>
      <c r="EM49" s="35"/>
      <c r="EN49" s="35"/>
      <c r="EP49" s="42"/>
      <c r="EQ49" s="35"/>
      <c r="ER49" s="35"/>
      <c r="ET49" s="42"/>
      <c r="EU49" s="35"/>
      <c r="EV49" s="35"/>
      <c r="EX49" s="42"/>
      <c r="EY49" s="35"/>
      <c r="EZ49" s="35"/>
      <c r="FB49" s="42"/>
      <c r="FC49" s="35"/>
      <c r="FD49" s="35"/>
      <c r="FF49" s="42"/>
      <c r="FG49" s="35"/>
      <c r="FH49" s="35"/>
      <c r="FJ49" s="42"/>
      <c r="FK49" s="35"/>
      <c r="FL49" s="35"/>
      <c r="FN49" s="42"/>
      <c r="FO49" s="35"/>
      <c r="FP49" s="35"/>
      <c r="FR49" s="42"/>
      <c r="FS49" s="35"/>
      <c r="FT49" s="35"/>
      <c r="FV49" s="42"/>
      <c r="FW49" s="35"/>
      <c r="FX49" s="35"/>
      <c r="FZ49" s="42"/>
      <c r="GA49" s="35"/>
      <c r="GB49" s="35"/>
      <c r="GD49" s="42"/>
      <c r="GE49" s="35"/>
      <c r="GF49" s="35"/>
      <c r="GH49" s="42"/>
      <c r="GI49" s="35"/>
      <c r="GJ49" s="35"/>
      <c r="GL49" s="42"/>
      <c r="GM49" s="35"/>
      <c r="GN49" s="35"/>
      <c r="GP49" s="42"/>
      <c r="GQ49" s="35"/>
      <c r="GR49" s="35"/>
      <c r="GT49" s="42"/>
      <c r="GU49" s="35"/>
      <c r="GV49" s="35"/>
      <c r="GX49" s="42"/>
      <c r="GY49" s="35"/>
      <c r="GZ49" s="35"/>
      <c r="HB49" s="42"/>
      <c r="HC49" s="35"/>
      <c r="HD49" s="35"/>
      <c r="HF49" s="42"/>
      <c r="HG49" s="35"/>
      <c r="HH49" s="35"/>
      <c r="HJ49" s="42"/>
      <c r="HK49" s="35"/>
      <c r="HL49" s="35"/>
      <c r="HN49" s="42"/>
      <c r="HO49" s="35"/>
      <c r="HP49" s="35"/>
      <c r="HR49" s="42"/>
      <c r="HS49" s="35"/>
      <c r="HT49" s="35"/>
      <c r="HV49" s="42"/>
      <c r="HW49" s="35"/>
      <c r="HX49" s="35"/>
      <c r="HZ49" s="42"/>
      <c r="IA49" s="35"/>
      <c r="IB49" s="35"/>
      <c r="ID49" s="42"/>
      <c r="IE49" s="35"/>
      <c r="IF49" s="35"/>
      <c r="IH49" s="42"/>
      <c r="II49" s="35"/>
      <c r="IJ49" s="35"/>
      <c r="IL49" s="42"/>
      <c r="IM49" s="35"/>
      <c r="IN49" s="35"/>
      <c r="IP49" s="42"/>
      <c r="IQ49" s="35"/>
      <c r="IR49" s="35"/>
      <c r="IT49" s="42"/>
      <c r="IU49" s="35"/>
      <c r="IV49" s="35"/>
    </row>
    <row r="50" spans="1:256" s="36" customFormat="1">
      <c r="A50" s="41">
        <f t="shared" si="3"/>
        <v>40290</v>
      </c>
      <c r="B50" s="41">
        <f t="shared" si="2"/>
        <v>40291</v>
      </c>
      <c r="C50" s="42" t="s">
        <v>35</v>
      </c>
      <c r="D50" s="42" t="s">
        <v>62</v>
      </c>
      <c r="E50" s="35" t="s">
        <v>98</v>
      </c>
      <c r="F50" s="36" t="s">
        <v>415</v>
      </c>
      <c r="G50" s="44" t="s">
        <v>60</v>
      </c>
      <c r="H50" s="36" t="s">
        <v>61</v>
      </c>
      <c r="I50" s="42"/>
      <c r="J50" s="42"/>
      <c r="K50" s="35"/>
      <c r="L50" s="35" t="s">
        <v>720</v>
      </c>
      <c r="M50" s="36" t="s">
        <v>719</v>
      </c>
      <c r="N50" s="42" t="s">
        <v>719</v>
      </c>
      <c r="O50" s="35" t="s">
        <v>719</v>
      </c>
      <c r="P50" s="35" t="s">
        <v>720</v>
      </c>
      <c r="Q50" s="36" t="s">
        <v>720</v>
      </c>
      <c r="R50" s="42" t="s">
        <v>720</v>
      </c>
      <c r="S50" s="35" t="s">
        <v>720</v>
      </c>
      <c r="T50" s="35" t="s">
        <v>719</v>
      </c>
      <c r="U50" s="42"/>
      <c r="V50" s="42"/>
      <c r="W50" s="35"/>
      <c r="X50" s="35"/>
      <c r="Y50" s="42"/>
      <c r="Z50" s="42"/>
      <c r="AA50" s="35"/>
      <c r="AB50" s="35"/>
      <c r="AC50" s="42"/>
      <c r="AD50" s="42"/>
      <c r="AE50" s="35"/>
      <c r="AF50" s="35"/>
      <c r="AG50" s="42"/>
      <c r="AH50" s="42"/>
      <c r="AI50" s="35"/>
      <c r="AJ50" s="35"/>
      <c r="AK50" s="42"/>
      <c r="AL50" s="42"/>
      <c r="AM50" s="35"/>
      <c r="AN50" s="35"/>
      <c r="AO50" s="42"/>
      <c r="AP50" s="42"/>
      <c r="AQ50" s="35"/>
      <c r="AR50" s="35"/>
      <c r="AS50" s="42"/>
      <c r="AT50" s="42"/>
      <c r="AU50" s="35"/>
      <c r="AV50" s="35"/>
      <c r="AW50" s="42"/>
      <c r="AX50" s="42"/>
      <c r="AY50" s="35"/>
      <c r="AZ50" s="35"/>
      <c r="BA50" s="42"/>
      <c r="BB50" s="42"/>
      <c r="BC50" s="35"/>
      <c r="BD50" s="35"/>
      <c r="BE50" s="42"/>
      <c r="BF50" s="42"/>
      <c r="BG50" s="35"/>
      <c r="BH50" s="35"/>
      <c r="BI50" s="42"/>
      <c r="BJ50" s="42"/>
      <c r="BK50" s="35"/>
      <c r="BL50" s="35"/>
      <c r="BM50" s="42"/>
      <c r="BN50" s="42"/>
      <c r="BO50" s="35"/>
      <c r="BP50" s="35"/>
      <c r="BQ50" s="42"/>
      <c r="BR50" s="42"/>
      <c r="BS50" s="35"/>
      <c r="BT50" s="35"/>
      <c r="BU50" s="42"/>
      <c r="BV50" s="42"/>
      <c r="BW50" s="35"/>
      <c r="BX50" s="35"/>
      <c r="BY50" s="42"/>
      <c r="BZ50" s="42"/>
      <c r="CA50" s="35"/>
      <c r="CB50" s="35"/>
      <c r="CC50" s="42"/>
      <c r="CD50" s="42"/>
      <c r="CE50" s="35"/>
      <c r="CF50" s="35"/>
      <c r="CG50" s="42"/>
      <c r="CH50" s="42"/>
      <c r="CI50" s="35"/>
      <c r="CJ50" s="35"/>
      <c r="CK50" s="42"/>
      <c r="CL50" s="42"/>
      <c r="CM50" s="35"/>
      <c r="CN50" s="35"/>
      <c r="CO50" s="42"/>
      <c r="CP50" s="42"/>
      <c r="CQ50" s="35"/>
      <c r="CR50" s="35"/>
      <c r="CS50" s="42"/>
      <c r="CT50" s="42"/>
      <c r="CU50" s="35"/>
      <c r="CV50" s="35"/>
      <c r="CW50" s="42"/>
      <c r="CX50" s="42"/>
      <c r="CY50" s="35"/>
      <c r="CZ50" s="35"/>
      <c r="DA50" s="42"/>
      <c r="DB50" s="42"/>
      <c r="DC50" s="35"/>
      <c r="DD50" s="35"/>
      <c r="DE50" s="42"/>
      <c r="DF50" s="42"/>
      <c r="DG50" s="35"/>
      <c r="DH50" s="35"/>
      <c r="DI50" s="42"/>
      <c r="DJ50" s="42"/>
      <c r="DK50" s="35"/>
      <c r="DL50" s="35"/>
      <c r="DM50" s="42"/>
      <c r="DN50" s="42"/>
      <c r="DO50" s="35"/>
      <c r="DP50" s="35"/>
      <c r="DQ50" s="42"/>
      <c r="DR50" s="42"/>
      <c r="DS50" s="35"/>
      <c r="DT50" s="35"/>
      <c r="DU50" s="42"/>
      <c r="DV50" s="42"/>
      <c r="DW50" s="35"/>
      <c r="DX50" s="35"/>
      <c r="DY50" s="42"/>
      <c r="DZ50" s="42"/>
      <c r="EA50" s="35"/>
      <c r="EB50" s="35"/>
      <c r="EC50" s="42"/>
      <c r="ED50" s="42"/>
      <c r="EE50" s="35"/>
      <c r="EF50" s="35"/>
      <c r="EG50" s="42"/>
      <c r="EH50" s="42"/>
      <c r="EI50" s="35"/>
      <c r="EJ50" s="35"/>
      <c r="EK50" s="42"/>
      <c r="EL50" s="42"/>
      <c r="EM50" s="35"/>
      <c r="EN50" s="35"/>
      <c r="EO50" s="42"/>
      <c r="EP50" s="42"/>
      <c r="EQ50" s="35"/>
      <c r="ER50" s="35"/>
      <c r="ES50" s="42"/>
      <c r="ET50" s="42"/>
      <c r="EU50" s="35"/>
      <c r="EV50" s="35"/>
      <c r="EW50" s="42"/>
      <c r="EX50" s="42"/>
      <c r="EY50" s="35"/>
      <c r="EZ50" s="35"/>
      <c r="FA50" s="42"/>
      <c r="FB50" s="42"/>
      <c r="FC50" s="35"/>
      <c r="FD50" s="35"/>
      <c r="FE50" s="42"/>
      <c r="FF50" s="42"/>
      <c r="FG50" s="35"/>
      <c r="FH50" s="35"/>
      <c r="FI50" s="42"/>
      <c r="FJ50" s="42"/>
      <c r="FK50" s="35"/>
      <c r="FL50" s="35"/>
      <c r="FM50" s="42"/>
      <c r="FN50" s="42"/>
      <c r="FO50" s="35"/>
      <c r="FP50" s="35"/>
      <c r="FQ50" s="42"/>
      <c r="FR50" s="42"/>
      <c r="FS50" s="35"/>
      <c r="FT50" s="35"/>
      <c r="FU50" s="42"/>
      <c r="FV50" s="42"/>
      <c r="FW50" s="35"/>
      <c r="FX50" s="35"/>
      <c r="FY50" s="42"/>
      <c r="FZ50" s="42"/>
      <c r="GA50" s="35"/>
      <c r="GB50" s="35"/>
      <c r="GC50" s="42"/>
      <c r="GD50" s="42"/>
      <c r="GE50" s="35"/>
      <c r="GF50" s="35"/>
      <c r="GG50" s="42"/>
      <c r="GH50" s="42"/>
      <c r="GI50" s="35"/>
      <c r="GJ50" s="35"/>
      <c r="GK50" s="42"/>
      <c r="GL50" s="42"/>
      <c r="GM50" s="35"/>
      <c r="GN50" s="35"/>
      <c r="GO50" s="42"/>
      <c r="GP50" s="42"/>
      <c r="GQ50" s="35"/>
      <c r="GR50" s="35"/>
      <c r="GS50" s="42"/>
      <c r="GT50" s="42"/>
      <c r="GU50" s="35"/>
      <c r="GV50" s="35"/>
      <c r="GW50" s="42"/>
      <c r="GX50" s="42"/>
      <c r="GY50" s="35"/>
      <c r="GZ50" s="35"/>
      <c r="HA50" s="42"/>
      <c r="HB50" s="42"/>
      <c r="HC50" s="35"/>
      <c r="HD50" s="35"/>
      <c r="HE50" s="42"/>
      <c r="HF50" s="42"/>
      <c r="HG50" s="35"/>
      <c r="HH50" s="35"/>
      <c r="HI50" s="42"/>
      <c r="HJ50" s="42"/>
      <c r="HK50" s="35"/>
      <c r="HL50" s="35"/>
      <c r="HM50" s="42"/>
      <c r="HN50" s="42"/>
      <c r="HO50" s="35"/>
      <c r="HP50" s="35"/>
      <c r="HQ50" s="42"/>
      <c r="HR50" s="42"/>
      <c r="HS50" s="35"/>
      <c r="HT50" s="35"/>
      <c r="HU50" s="42"/>
      <c r="HV50" s="42"/>
      <c r="HW50" s="35"/>
      <c r="HX50" s="35"/>
      <c r="HY50" s="42"/>
      <c r="HZ50" s="42"/>
      <c r="IA50" s="35"/>
      <c r="IB50" s="35"/>
      <c r="IC50" s="42"/>
      <c r="ID50" s="42"/>
      <c r="IE50" s="35"/>
      <c r="IF50" s="35"/>
      <c r="IG50" s="42"/>
      <c r="IH50" s="42"/>
      <c r="II50" s="35"/>
      <c r="IJ50" s="35"/>
      <c r="IK50" s="42"/>
      <c r="IL50" s="42"/>
      <c r="IM50" s="35"/>
      <c r="IN50" s="35"/>
      <c r="IO50" s="42"/>
      <c r="IP50" s="42"/>
      <c r="IQ50" s="35"/>
      <c r="IR50" s="35"/>
      <c r="IS50" s="42"/>
      <c r="IT50" s="42"/>
      <c r="IU50" s="35"/>
      <c r="IV50" s="35"/>
    </row>
    <row r="51" spans="1:256" s="36" customFormat="1">
      <c r="A51" s="41">
        <f t="shared" si="3"/>
        <v>40292</v>
      </c>
      <c r="B51" s="41">
        <f t="shared" si="2"/>
        <v>40293</v>
      </c>
      <c r="C51" s="42" t="s">
        <v>12</v>
      </c>
      <c r="D51" s="42" t="s">
        <v>411</v>
      </c>
      <c r="E51" s="43" t="s">
        <v>133</v>
      </c>
      <c r="F51" s="36" t="s">
        <v>415</v>
      </c>
      <c r="G51" s="44" t="s">
        <v>53</v>
      </c>
      <c r="J51" s="42"/>
      <c r="K51" s="35"/>
      <c r="L51" s="35" t="s">
        <v>720</v>
      </c>
      <c r="M51" s="36" t="s">
        <v>719</v>
      </c>
      <c r="N51" s="42" t="s">
        <v>719</v>
      </c>
      <c r="O51" s="35" t="s">
        <v>719</v>
      </c>
      <c r="P51" s="35" t="s">
        <v>720</v>
      </c>
      <c r="Q51" s="36" t="s">
        <v>720</v>
      </c>
      <c r="R51" s="42" t="s">
        <v>720</v>
      </c>
      <c r="S51" s="35" t="s">
        <v>720</v>
      </c>
      <c r="T51" s="35" t="s">
        <v>719</v>
      </c>
      <c r="V51" s="42"/>
      <c r="W51" s="35"/>
      <c r="X51" s="35"/>
      <c r="Z51" s="42"/>
      <c r="AA51" s="35"/>
      <c r="AB51" s="35"/>
      <c r="AD51" s="42"/>
      <c r="AE51" s="35"/>
      <c r="AF51" s="35"/>
      <c r="AH51" s="42"/>
      <c r="AI51" s="35"/>
      <c r="AJ51" s="35"/>
      <c r="AL51" s="42"/>
      <c r="AM51" s="35"/>
      <c r="AN51" s="35"/>
      <c r="AP51" s="42"/>
      <c r="AQ51" s="35"/>
      <c r="AR51" s="35"/>
      <c r="AT51" s="42"/>
      <c r="AU51" s="35"/>
      <c r="AV51" s="35"/>
      <c r="AX51" s="42"/>
      <c r="AY51" s="35"/>
      <c r="AZ51" s="35"/>
      <c r="BB51" s="42"/>
      <c r="BC51" s="35"/>
      <c r="BD51" s="35"/>
      <c r="BF51" s="42"/>
      <c r="BG51" s="35"/>
      <c r="BH51" s="35"/>
      <c r="BJ51" s="42"/>
      <c r="BK51" s="35"/>
      <c r="BL51" s="35"/>
      <c r="BN51" s="42"/>
      <c r="BO51" s="35"/>
      <c r="BP51" s="35"/>
      <c r="BR51" s="42"/>
      <c r="BS51" s="35"/>
      <c r="BT51" s="35"/>
      <c r="BV51" s="42"/>
      <c r="BW51" s="35"/>
      <c r="BX51" s="35"/>
      <c r="BZ51" s="42"/>
      <c r="CA51" s="35"/>
      <c r="CB51" s="35"/>
      <c r="CD51" s="42"/>
      <c r="CE51" s="35"/>
      <c r="CF51" s="35"/>
      <c r="CH51" s="42"/>
      <c r="CI51" s="35"/>
      <c r="CJ51" s="35"/>
      <c r="CL51" s="42"/>
      <c r="CM51" s="35"/>
      <c r="CN51" s="35"/>
      <c r="CP51" s="42"/>
      <c r="CQ51" s="35"/>
      <c r="CR51" s="35"/>
      <c r="CT51" s="42"/>
      <c r="CU51" s="35"/>
      <c r="CV51" s="35"/>
      <c r="CX51" s="42"/>
      <c r="CY51" s="35"/>
      <c r="CZ51" s="35"/>
      <c r="DB51" s="42"/>
      <c r="DC51" s="35"/>
      <c r="DD51" s="35"/>
      <c r="DF51" s="42"/>
      <c r="DG51" s="35"/>
      <c r="DH51" s="35"/>
      <c r="DJ51" s="42"/>
      <c r="DK51" s="35"/>
      <c r="DL51" s="35"/>
      <c r="DN51" s="42"/>
      <c r="DO51" s="35"/>
      <c r="DP51" s="35"/>
      <c r="DR51" s="42"/>
      <c r="DS51" s="35"/>
      <c r="DT51" s="35"/>
      <c r="DV51" s="42"/>
      <c r="DW51" s="35"/>
      <c r="DX51" s="35"/>
      <c r="DZ51" s="42"/>
      <c r="EA51" s="35"/>
      <c r="EB51" s="35"/>
      <c r="ED51" s="42"/>
      <c r="EE51" s="35"/>
      <c r="EF51" s="35"/>
      <c r="EH51" s="42"/>
      <c r="EI51" s="35"/>
      <c r="EJ51" s="35"/>
      <c r="EL51" s="42"/>
      <c r="EM51" s="35"/>
      <c r="EN51" s="35"/>
      <c r="EP51" s="42"/>
      <c r="EQ51" s="35"/>
      <c r="ER51" s="35"/>
      <c r="ET51" s="42"/>
      <c r="EU51" s="35"/>
      <c r="EV51" s="35"/>
      <c r="EX51" s="42"/>
      <c r="EY51" s="35"/>
      <c r="EZ51" s="35"/>
      <c r="FB51" s="42"/>
      <c r="FC51" s="35"/>
      <c r="FD51" s="35"/>
      <c r="FF51" s="42"/>
      <c r="FG51" s="35"/>
      <c r="FH51" s="35"/>
      <c r="FJ51" s="42"/>
      <c r="FK51" s="35"/>
      <c r="FL51" s="35"/>
      <c r="FN51" s="42"/>
      <c r="FO51" s="35"/>
      <c r="FP51" s="35"/>
      <c r="FR51" s="42"/>
      <c r="FS51" s="35"/>
      <c r="FT51" s="35"/>
      <c r="FV51" s="42"/>
      <c r="FW51" s="35"/>
      <c r="FX51" s="35"/>
      <c r="FZ51" s="42"/>
      <c r="GA51" s="35"/>
      <c r="GB51" s="35"/>
      <c r="GD51" s="42"/>
      <c r="GE51" s="35"/>
      <c r="GF51" s="35"/>
      <c r="GH51" s="42"/>
      <c r="GI51" s="35"/>
      <c r="GJ51" s="35"/>
      <c r="GL51" s="42"/>
      <c r="GM51" s="35"/>
      <c r="GN51" s="35"/>
      <c r="GP51" s="42"/>
      <c r="GQ51" s="35"/>
      <c r="GR51" s="35"/>
      <c r="GT51" s="42"/>
      <c r="GU51" s="35"/>
      <c r="GV51" s="35"/>
      <c r="GX51" s="42"/>
      <c r="GY51" s="35"/>
      <c r="GZ51" s="35"/>
      <c r="HB51" s="42"/>
      <c r="HC51" s="35"/>
      <c r="HD51" s="35"/>
      <c r="HF51" s="42"/>
      <c r="HG51" s="35"/>
      <c r="HH51" s="35"/>
      <c r="HJ51" s="42"/>
      <c r="HK51" s="35"/>
      <c r="HL51" s="35"/>
      <c r="HN51" s="42"/>
      <c r="HO51" s="35"/>
      <c r="HP51" s="35"/>
      <c r="HR51" s="42"/>
      <c r="HS51" s="35"/>
      <c r="HT51" s="35"/>
      <c r="HV51" s="42"/>
      <c r="HW51" s="35"/>
      <c r="HX51" s="35"/>
      <c r="HZ51" s="42"/>
      <c r="IA51" s="35"/>
      <c r="IB51" s="35"/>
      <c r="ID51" s="42"/>
      <c r="IE51" s="35"/>
      <c r="IF51" s="35"/>
      <c r="IH51" s="42"/>
      <c r="II51" s="35"/>
      <c r="IJ51" s="35"/>
      <c r="IL51" s="42"/>
      <c r="IM51" s="35"/>
      <c r="IN51" s="35"/>
      <c r="IP51" s="42"/>
      <c r="IQ51" s="35"/>
      <c r="IR51" s="35"/>
      <c r="IT51" s="42"/>
      <c r="IU51" s="35"/>
      <c r="IV51" s="35"/>
    </row>
    <row r="52" spans="1:256" s="36" customFormat="1">
      <c r="A52" s="41">
        <f t="shared" si="3"/>
        <v>40294</v>
      </c>
      <c r="B52" s="41">
        <f t="shared" si="2"/>
        <v>40295</v>
      </c>
      <c r="C52" s="42" t="s">
        <v>38</v>
      </c>
      <c r="D52" s="42" t="s">
        <v>62</v>
      </c>
      <c r="E52" s="35" t="s">
        <v>98</v>
      </c>
      <c r="F52" s="36" t="s">
        <v>415</v>
      </c>
      <c r="G52" s="44" t="s">
        <v>60</v>
      </c>
      <c r="H52" s="36" t="s">
        <v>61</v>
      </c>
      <c r="I52" s="42"/>
      <c r="J52" s="42"/>
      <c r="K52" s="35"/>
      <c r="L52" s="35" t="s">
        <v>720</v>
      </c>
      <c r="M52" s="36" t="s">
        <v>719</v>
      </c>
      <c r="N52" s="42" t="s">
        <v>719</v>
      </c>
      <c r="O52" s="35" t="s">
        <v>719</v>
      </c>
      <c r="P52" s="35" t="s">
        <v>720</v>
      </c>
      <c r="Q52" s="36" t="s">
        <v>720</v>
      </c>
      <c r="R52" s="42" t="s">
        <v>720</v>
      </c>
      <c r="S52" s="35" t="s">
        <v>720</v>
      </c>
      <c r="T52" s="35" t="s">
        <v>719</v>
      </c>
      <c r="U52" s="42"/>
      <c r="V52" s="42"/>
      <c r="W52" s="35"/>
      <c r="X52" s="35"/>
      <c r="Y52" s="42"/>
      <c r="Z52" s="42"/>
      <c r="AA52" s="35"/>
      <c r="AB52" s="35"/>
      <c r="AC52" s="42"/>
      <c r="AD52" s="42"/>
      <c r="AE52" s="35"/>
      <c r="AF52" s="35"/>
      <c r="AG52" s="42"/>
      <c r="AH52" s="42"/>
      <c r="AI52" s="35"/>
      <c r="AJ52" s="35"/>
      <c r="AK52" s="42"/>
      <c r="AL52" s="42"/>
      <c r="AM52" s="35"/>
      <c r="AN52" s="35"/>
      <c r="AO52" s="42"/>
      <c r="AP52" s="42"/>
      <c r="AQ52" s="35"/>
      <c r="AR52" s="35"/>
      <c r="AS52" s="42"/>
      <c r="AT52" s="42"/>
      <c r="AU52" s="35"/>
      <c r="AV52" s="35"/>
      <c r="AW52" s="42"/>
      <c r="AX52" s="42"/>
      <c r="AY52" s="35"/>
      <c r="AZ52" s="35"/>
      <c r="BA52" s="42"/>
      <c r="BB52" s="42"/>
      <c r="BC52" s="35"/>
      <c r="BD52" s="35"/>
      <c r="BE52" s="42"/>
      <c r="BF52" s="42"/>
      <c r="BG52" s="35"/>
      <c r="BH52" s="35"/>
      <c r="BI52" s="42"/>
      <c r="BJ52" s="42"/>
      <c r="BK52" s="35"/>
      <c r="BL52" s="35"/>
      <c r="BM52" s="42"/>
      <c r="BN52" s="42"/>
      <c r="BO52" s="35"/>
      <c r="BP52" s="35"/>
      <c r="BQ52" s="42"/>
      <c r="BR52" s="42"/>
      <c r="BS52" s="35"/>
      <c r="BT52" s="35"/>
      <c r="BU52" s="42"/>
      <c r="BV52" s="42"/>
      <c r="BW52" s="35"/>
      <c r="BX52" s="35"/>
      <c r="BY52" s="42"/>
      <c r="BZ52" s="42"/>
      <c r="CA52" s="35"/>
      <c r="CB52" s="35"/>
      <c r="CC52" s="42"/>
      <c r="CD52" s="42"/>
      <c r="CE52" s="35"/>
      <c r="CF52" s="35"/>
      <c r="CG52" s="42"/>
      <c r="CH52" s="42"/>
      <c r="CI52" s="35"/>
      <c r="CJ52" s="35"/>
      <c r="CK52" s="42"/>
      <c r="CL52" s="42"/>
      <c r="CM52" s="35"/>
      <c r="CN52" s="35"/>
      <c r="CO52" s="42"/>
      <c r="CP52" s="42"/>
      <c r="CQ52" s="35"/>
      <c r="CR52" s="35"/>
      <c r="CS52" s="42"/>
      <c r="CT52" s="42"/>
      <c r="CU52" s="35"/>
      <c r="CV52" s="35"/>
      <c r="CW52" s="42"/>
      <c r="CX52" s="42"/>
      <c r="CY52" s="35"/>
      <c r="CZ52" s="35"/>
      <c r="DA52" s="42"/>
      <c r="DB52" s="42"/>
      <c r="DC52" s="35"/>
      <c r="DD52" s="35"/>
      <c r="DE52" s="42"/>
      <c r="DF52" s="42"/>
      <c r="DG52" s="35"/>
      <c r="DH52" s="35"/>
      <c r="DI52" s="42"/>
      <c r="DJ52" s="42"/>
      <c r="DK52" s="35"/>
      <c r="DL52" s="35"/>
      <c r="DM52" s="42"/>
      <c r="DN52" s="42"/>
      <c r="DO52" s="35"/>
      <c r="DP52" s="35"/>
      <c r="DQ52" s="42"/>
      <c r="DR52" s="42"/>
      <c r="DS52" s="35"/>
      <c r="DT52" s="35"/>
      <c r="DU52" s="42"/>
      <c r="DV52" s="42"/>
      <c r="DW52" s="35"/>
      <c r="DX52" s="35"/>
      <c r="DY52" s="42"/>
      <c r="DZ52" s="42"/>
      <c r="EA52" s="35"/>
      <c r="EB52" s="35"/>
      <c r="EC52" s="42"/>
      <c r="ED52" s="42"/>
      <c r="EE52" s="35"/>
      <c r="EF52" s="35"/>
      <c r="EG52" s="42"/>
      <c r="EH52" s="42"/>
      <c r="EI52" s="35"/>
      <c r="EJ52" s="35"/>
      <c r="EK52" s="42"/>
      <c r="EL52" s="42"/>
      <c r="EM52" s="35"/>
      <c r="EN52" s="35"/>
      <c r="EO52" s="42"/>
      <c r="EP52" s="42"/>
      <c r="EQ52" s="35"/>
      <c r="ER52" s="35"/>
      <c r="ES52" s="42"/>
      <c r="ET52" s="42"/>
      <c r="EU52" s="35"/>
      <c r="EV52" s="35"/>
      <c r="EW52" s="42"/>
      <c r="EX52" s="42"/>
      <c r="EY52" s="35"/>
      <c r="EZ52" s="35"/>
      <c r="FA52" s="42"/>
      <c r="FB52" s="42"/>
      <c r="FC52" s="35"/>
      <c r="FD52" s="35"/>
      <c r="FE52" s="42"/>
      <c r="FF52" s="42"/>
      <c r="FG52" s="35"/>
      <c r="FH52" s="35"/>
      <c r="FI52" s="42"/>
      <c r="FJ52" s="42"/>
      <c r="FK52" s="35"/>
      <c r="FL52" s="35"/>
      <c r="FM52" s="42"/>
      <c r="FN52" s="42"/>
      <c r="FO52" s="35"/>
      <c r="FP52" s="35"/>
      <c r="FQ52" s="42"/>
      <c r="FR52" s="42"/>
      <c r="FS52" s="35"/>
      <c r="FT52" s="35"/>
      <c r="FU52" s="42"/>
      <c r="FV52" s="42"/>
      <c r="FW52" s="35"/>
      <c r="FX52" s="35"/>
      <c r="FY52" s="42"/>
      <c r="FZ52" s="42"/>
      <c r="GA52" s="35"/>
      <c r="GB52" s="35"/>
      <c r="GC52" s="42"/>
      <c r="GD52" s="42"/>
      <c r="GE52" s="35"/>
      <c r="GF52" s="35"/>
      <c r="GG52" s="42"/>
      <c r="GH52" s="42"/>
      <c r="GI52" s="35"/>
      <c r="GJ52" s="35"/>
      <c r="GK52" s="42"/>
      <c r="GL52" s="42"/>
      <c r="GM52" s="35"/>
      <c r="GN52" s="35"/>
      <c r="GO52" s="42"/>
      <c r="GP52" s="42"/>
      <c r="GQ52" s="35"/>
      <c r="GR52" s="35"/>
      <c r="GS52" s="42"/>
      <c r="GT52" s="42"/>
      <c r="GU52" s="35"/>
      <c r="GV52" s="35"/>
      <c r="GW52" s="42"/>
      <c r="GX52" s="42"/>
      <c r="GY52" s="35"/>
      <c r="GZ52" s="35"/>
      <c r="HA52" s="42"/>
      <c r="HB52" s="42"/>
      <c r="HC52" s="35"/>
      <c r="HD52" s="35"/>
      <c r="HE52" s="42"/>
      <c r="HF52" s="42"/>
      <c r="HG52" s="35"/>
      <c r="HH52" s="35"/>
      <c r="HI52" s="42"/>
      <c r="HJ52" s="42"/>
      <c r="HK52" s="35"/>
      <c r="HL52" s="35"/>
      <c r="HM52" s="42"/>
      <c r="HN52" s="42"/>
      <c r="HO52" s="35"/>
      <c r="HP52" s="35"/>
      <c r="HQ52" s="42"/>
      <c r="HR52" s="42"/>
      <c r="HS52" s="35"/>
      <c r="HT52" s="35"/>
      <c r="HU52" s="42"/>
      <c r="HV52" s="42"/>
      <c r="HW52" s="35"/>
      <c r="HX52" s="35"/>
      <c r="HY52" s="42"/>
      <c r="HZ52" s="42"/>
      <c r="IA52" s="35"/>
      <c r="IB52" s="35"/>
      <c r="IC52" s="42"/>
      <c r="ID52" s="42"/>
      <c r="IE52" s="35"/>
      <c r="IF52" s="35"/>
      <c r="IG52" s="42"/>
      <c r="IH52" s="42"/>
      <c r="II52" s="35"/>
      <c r="IJ52" s="35"/>
      <c r="IK52" s="42"/>
      <c r="IL52" s="42"/>
      <c r="IM52" s="35"/>
      <c r="IN52" s="35"/>
      <c r="IO52" s="42"/>
      <c r="IP52" s="42"/>
      <c r="IQ52" s="35"/>
      <c r="IR52" s="35"/>
      <c r="IS52" s="42"/>
      <c r="IT52" s="42"/>
      <c r="IU52" s="35"/>
      <c r="IV52" s="35"/>
    </row>
    <row r="53" spans="1:256" s="36" customFormat="1">
      <c r="A53" s="41">
        <f t="shared" si="3"/>
        <v>40296</v>
      </c>
      <c r="B53" s="41">
        <f t="shared" si="2"/>
        <v>40297</v>
      </c>
      <c r="C53" s="42" t="s">
        <v>10</v>
      </c>
      <c r="D53" s="42" t="s">
        <v>412</v>
      </c>
      <c r="E53" s="43" t="s">
        <v>133</v>
      </c>
      <c r="F53" s="36" t="s">
        <v>415</v>
      </c>
      <c r="G53" s="44" t="s">
        <v>53</v>
      </c>
      <c r="J53" s="42"/>
      <c r="K53" s="35"/>
      <c r="L53" s="35" t="s">
        <v>720</v>
      </c>
      <c r="M53" s="36" t="s">
        <v>720</v>
      </c>
      <c r="N53" s="42" t="s">
        <v>719</v>
      </c>
      <c r="O53" s="35" t="s">
        <v>719</v>
      </c>
      <c r="P53" s="35" t="s">
        <v>720</v>
      </c>
      <c r="Q53" s="36" t="s">
        <v>720</v>
      </c>
      <c r="R53" s="42" t="s">
        <v>720</v>
      </c>
      <c r="S53" s="35" t="s">
        <v>720</v>
      </c>
      <c r="T53" s="35" t="s">
        <v>719</v>
      </c>
      <c r="V53" s="42"/>
      <c r="W53" s="35"/>
      <c r="X53" s="35"/>
      <c r="Z53" s="42"/>
      <c r="AA53" s="35"/>
      <c r="AB53" s="35"/>
      <c r="AD53" s="42"/>
      <c r="AE53" s="35"/>
      <c r="AF53" s="35"/>
      <c r="AH53" s="42"/>
      <c r="AI53" s="35"/>
      <c r="AJ53" s="35"/>
      <c r="AL53" s="42"/>
      <c r="AM53" s="35"/>
      <c r="AN53" s="35"/>
      <c r="AP53" s="42"/>
      <c r="AQ53" s="35"/>
      <c r="AR53" s="35"/>
      <c r="AT53" s="42"/>
      <c r="AU53" s="35"/>
      <c r="AV53" s="35"/>
      <c r="AX53" s="42"/>
      <c r="AY53" s="35"/>
      <c r="AZ53" s="35"/>
      <c r="BB53" s="42"/>
      <c r="BC53" s="35"/>
      <c r="BD53" s="35"/>
      <c r="BF53" s="42"/>
      <c r="BG53" s="35"/>
      <c r="BH53" s="35"/>
      <c r="BJ53" s="42"/>
      <c r="BK53" s="35"/>
      <c r="BL53" s="35"/>
      <c r="BN53" s="42"/>
      <c r="BO53" s="35"/>
      <c r="BP53" s="35"/>
      <c r="BR53" s="42"/>
      <c r="BS53" s="35"/>
      <c r="BT53" s="35"/>
      <c r="BV53" s="42"/>
      <c r="BW53" s="35"/>
      <c r="BX53" s="35"/>
      <c r="BZ53" s="42"/>
      <c r="CA53" s="35"/>
      <c r="CB53" s="35"/>
      <c r="CD53" s="42"/>
      <c r="CE53" s="35"/>
      <c r="CF53" s="35"/>
      <c r="CH53" s="42"/>
      <c r="CI53" s="35"/>
      <c r="CJ53" s="35"/>
      <c r="CL53" s="42"/>
      <c r="CM53" s="35"/>
      <c r="CN53" s="35"/>
      <c r="CP53" s="42"/>
      <c r="CQ53" s="35"/>
      <c r="CR53" s="35"/>
      <c r="CT53" s="42"/>
      <c r="CU53" s="35"/>
      <c r="CV53" s="35"/>
      <c r="CX53" s="42"/>
      <c r="CY53" s="35"/>
      <c r="CZ53" s="35"/>
      <c r="DB53" s="42"/>
      <c r="DC53" s="35"/>
      <c r="DD53" s="35"/>
      <c r="DF53" s="42"/>
      <c r="DG53" s="35"/>
      <c r="DH53" s="35"/>
      <c r="DJ53" s="42"/>
      <c r="DK53" s="35"/>
      <c r="DL53" s="35"/>
      <c r="DN53" s="42"/>
      <c r="DO53" s="35"/>
      <c r="DP53" s="35"/>
      <c r="DR53" s="42"/>
      <c r="DS53" s="35"/>
      <c r="DT53" s="35"/>
      <c r="DV53" s="42"/>
      <c r="DW53" s="35"/>
      <c r="DX53" s="35"/>
      <c r="DZ53" s="42"/>
      <c r="EA53" s="35"/>
      <c r="EB53" s="35"/>
      <c r="ED53" s="42"/>
      <c r="EE53" s="35"/>
      <c r="EF53" s="35"/>
      <c r="EH53" s="42"/>
      <c r="EI53" s="35"/>
      <c r="EJ53" s="35"/>
      <c r="EL53" s="42"/>
      <c r="EM53" s="35"/>
      <c r="EN53" s="35"/>
      <c r="EP53" s="42"/>
      <c r="EQ53" s="35"/>
      <c r="ER53" s="35"/>
      <c r="ET53" s="42"/>
      <c r="EU53" s="35"/>
      <c r="EV53" s="35"/>
      <c r="EX53" s="42"/>
      <c r="EY53" s="35"/>
      <c r="EZ53" s="35"/>
      <c r="FB53" s="42"/>
      <c r="FC53" s="35"/>
      <c r="FD53" s="35"/>
      <c r="FF53" s="42"/>
      <c r="FG53" s="35"/>
      <c r="FH53" s="35"/>
      <c r="FJ53" s="42"/>
      <c r="FK53" s="35"/>
      <c r="FL53" s="35"/>
      <c r="FN53" s="42"/>
      <c r="FO53" s="35"/>
      <c r="FP53" s="35"/>
      <c r="FR53" s="42"/>
      <c r="FS53" s="35"/>
      <c r="FT53" s="35"/>
      <c r="FV53" s="42"/>
      <c r="FW53" s="35"/>
      <c r="FX53" s="35"/>
      <c r="FZ53" s="42"/>
      <c r="GA53" s="35"/>
      <c r="GB53" s="35"/>
      <c r="GD53" s="42"/>
      <c r="GE53" s="35"/>
      <c r="GF53" s="35"/>
      <c r="GH53" s="42"/>
      <c r="GI53" s="35"/>
      <c r="GJ53" s="35"/>
      <c r="GL53" s="42"/>
      <c r="GM53" s="35"/>
      <c r="GN53" s="35"/>
      <c r="GP53" s="42"/>
      <c r="GQ53" s="35"/>
      <c r="GR53" s="35"/>
      <c r="GT53" s="42"/>
      <c r="GU53" s="35"/>
      <c r="GV53" s="35"/>
      <c r="GX53" s="42"/>
      <c r="GY53" s="35"/>
      <c r="GZ53" s="35"/>
      <c r="HB53" s="42"/>
      <c r="HC53" s="35"/>
      <c r="HD53" s="35"/>
      <c r="HF53" s="42"/>
      <c r="HG53" s="35"/>
      <c r="HH53" s="35"/>
      <c r="HJ53" s="42"/>
      <c r="HK53" s="35"/>
      <c r="HL53" s="35"/>
      <c r="HN53" s="42"/>
      <c r="HO53" s="35"/>
      <c r="HP53" s="35"/>
      <c r="HR53" s="42"/>
      <c r="HS53" s="35"/>
      <c r="HT53" s="35"/>
      <c r="HV53" s="42"/>
      <c r="HW53" s="35"/>
      <c r="HX53" s="35"/>
      <c r="HZ53" s="42"/>
      <c r="IA53" s="35"/>
      <c r="IB53" s="35"/>
      <c r="ID53" s="42"/>
      <c r="IE53" s="35"/>
      <c r="IF53" s="35"/>
      <c r="IH53" s="42"/>
      <c r="II53" s="35"/>
      <c r="IJ53" s="35"/>
      <c r="IL53" s="42"/>
      <c r="IM53" s="35"/>
      <c r="IN53" s="35"/>
      <c r="IP53" s="42"/>
      <c r="IQ53" s="35"/>
      <c r="IR53" s="35"/>
      <c r="IT53" s="42"/>
      <c r="IU53" s="35"/>
      <c r="IV53" s="35"/>
    </row>
    <row r="54" spans="1:256" s="36" customFormat="1" ht="25.5">
      <c r="A54" s="41">
        <f t="shared" si="3"/>
        <v>40298</v>
      </c>
      <c r="B54" s="41">
        <f t="shared" si="2"/>
        <v>40299</v>
      </c>
      <c r="C54" s="42" t="s">
        <v>36</v>
      </c>
      <c r="D54" s="42" t="s">
        <v>62</v>
      </c>
      <c r="E54" s="35" t="s">
        <v>98</v>
      </c>
      <c r="F54" s="36" t="s">
        <v>415</v>
      </c>
      <c r="G54" s="44" t="s">
        <v>60</v>
      </c>
      <c r="H54" s="36" t="s">
        <v>61</v>
      </c>
      <c r="I54" s="42"/>
      <c r="J54" s="42"/>
      <c r="K54" s="35"/>
      <c r="L54" s="35" t="s">
        <v>720</v>
      </c>
      <c r="M54" s="35" t="s">
        <v>720</v>
      </c>
      <c r="N54" s="35" t="s">
        <v>719</v>
      </c>
      <c r="O54" s="35" t="s">
        <v>719</v>
      </c>
      <c r="P54" s="35" t="s">
        <v>720</v>
      </c>
      <c r="Q54" s="35" t="s">
        <v>720</v>
      </c>
      <c r="R54" s="35" t="s">
        <v>720</v>
      </c>
      <c r="S54" s="35" t="s">
        <v>720</v>
      </c>
      <c r="T54" s="35" t="s">
        <v>719</v>
      </c>
      <c r="U54" s="42"/>
      <c r="V54" s="42"/>
      <c r="W54" s="35"/>
      <c r="X54" s="35"/>
      <c r="Y54" s="42"/>
      <c r="Z54" s="42"/>
      <c r="AA54" s="35"/>
      <c r="AB54" s="35"/>
      <c r="AC54" s="42"/>
      <c r="AD54" s="42"/>
      <c r="AE54" s="35"/>
      <c r="AF54" s="35"/>
      <c r="AG54" s="42"/>
      <c r="AH54" s="42"/>
      <c r="AI54" s="35"/>
      <c r="AJ54" s="35"/>
      <c r="AK54" s="42"/>
      <c r="AL54" s="42"/>
      <c r="AM54" s="35"/>
      <c r="AN54" s="35"/>
      <c r="AO54" s="42"/>
      <c r="AP54" s="42"/>
      <c r="AQ54" s="35"/>
      <c r="AR54" s="35"/>
      <c r="AS54" s="42"/>
      <c r="AT54" s="42"/>
      <c r="AU54" s="35"/>
      <c r="AV54" s="35"/>
      <c r="AW54" s="42"/>
      <c r="AX54" s="42"/>
      <c r="AY54" s="35"/>
      <c r="AZ54" s="35"/>
      <c r="BA54" s="42"/>
      <c r="BB54" s="42"/>
      <c r="BC54" s="35"/>
      <c r="BD54" s="35"/>
      <c r="BE54" s="42"/>
      <c r="BF54" s="42"/>
      <c r="BG54" s="35"/>
      <c r="BH54" s="35"/>
      <c r="BI54" s="42"/>
      <c r="BJ54" s="42"/>
      <c r="BK54" s="35"/>
      <c r="BL54" s="35"/>
      <c r="BM54" s="42"/>
      <c r="BN54" s="42"/>
      <c r="BO54" s="35"/>
      <c r="BP54" s="35"/>
      <c r="BQ54" s="42"/>
      <c r="BR54" s="42"/>
      <c r="BS54" s="35"/>
      <c r="BT54" s="35"/>
      <c r="BU54" s="42"/>
      <c r="BV54" s="42"/>
      <c r="BW54" s="35"/>
      <c r="BX54" s="35"/>
      <c r="BY54" s="42"/>
      <c r="BZ54" s="42"/>
      <c r="CA54" s="35"/>
      <c r="CB54" s="35"/>
      <c r="CC54" s="42"/>
      <c r="CD54" s="42"/>
      <c r="CE54" s="35"/>
      <c r="CF54" s="35"/>
      <c r="CG54" s="42"/>
      <c r="CH54" s="42"/>
      <c r="CI54" s="35"/>
      <c r="CJ54" s="35"/>
      <c r="CK54" s="42"/>
      <c r="CL54" s="42"/>
      <c r="CM54" s="35"/>
      <c r="CN54" s="35"/>
      <c r="CO54" s="42"/>
      <c r="CP54" s="42"/>
      <c r="CQ54" s="35"/>
      <c r="CR54" s="35"/>
      <c r="CS54" s="42"/>
      <c r="CT54" s="42"/>
      <c r="CU54" s="35"/>
      <c r="CV54" s="35"/>
      <c r="CW54" s="42"/>
      <c r="CX54" s="42"/>
      <c r="CY54" s="35"/>
      <c r="CZ54" s="35"/>
      <c r="DA54" s="42"/>
      <c r="DB54" s="42"/>
      <c r="DC54" s="35"/>
      <c r="DD54" s="35"/>
      <c r="DE54" s="42"/>
      <c r="DF54" s="42"/>
      <c r="DG54" s="35"/>
      <c r="DH54" s="35"/>
      <c r="DI54" s="42"/>
      <c r="DJ54" s="42"/>
      <c r="DK54" s="35"/>
      <c r="DL54" s="35"/>
      <c r="DM54" s="42"/>
      <c r="DN54" s="42"/>
      <c r="DO54" s="35"/>
      <c r="DP54" s="35"/>
      <c r="DQ54" s="42"/>
      <c r="DR54" s="42"/>
      <c r="DS54" s="35"/>
      <c r="DT54" s="35"/>
      <c r="DU54" s="42"/>
      <c r="DV54" s="42"/>
      <c r="DW54" s="35"/>
      <c r="DX54" s="35"/>
      <c r="DY54" s="42"/>
      <c r="DZ54" s="42"/>
      <c r="EA54" s="35"/>
      <c r="EB54" s="35"/>
      <c r="EC54" s="42"/>
      <c r="ED54" s="42"/>
      <c r="EE54" s="35"/>
      <c r="EF54" s="35"/>
      <c r="EG54" s="42"/>
      <c r="EH54" s="42"/>
      <c r="EI54" s="35"/>
      <c r="EJ54" s="35"/>
      <c r="EK54" s="42"/>
      <c r="EL54" s="42"/>
      <c r="EM54" s="35"/>
      <c r="EN54" s="35"/>
      <c r="EO54" s="42"/>
      <c r="EP54" s="42"/>
      <c r="EQ54" s="35"/>
      <c r="ER54" s="35"/>
      <c r="ES54" s="42"/>
      <c r="ET54" s="42"/>
      <c r="EU54" s="35"/>
      <c r="EV54" s="35"/>
      <c r="EW54" s="42"/>
      <c r="EX54" s="42"/>
      <c r="EY54" s="35"/>
      <c r="EZ54" s="35"/>
      <c r="FA54" s="42"/>
      <c r="FB54" s="42"/>
      <c r="FC54" s="35"/>
      <c r="FD54" s="35"/>
      <c r="FE54" s="42"/>
      <c r="FF54" s="42"/>
      <c r="FG54" s="35"/>
      <c r="FH54" s="35"/>
      <c r="FI54" s="42"/>
      <c r="FJ54" s="42"/>
      <c r="FK54" s="35"/>
      <c r="FL54" s="35"/>
      <c r="FM54" s="42"/>
      <c r="FN54" s="42"/>
      <c r="FO54" s="35"/>
      <c r="FP54" s="35"/>
      <c r="FQ54" s="42"/>
      <c r="FR54" s="42"/>
      <c r="FS54" s="35"/>
      <c r="FT54" s="35"/>
      <c r="FU54" s="42"/>
      <c r="FV54" s="42"/>
      <c r="FW54" s="35"/>
      <c r="FX54" s="35"/>
      <c r="FY54" s="42"/>
      <c r="FZ54" s="42"/>
      <c r="GA54" s="35"/>
      <c r="GB54" s="35"/>
      <c r="GC54" s="42"/>
      <c r="GD54" s="42"/>
      <c r="GE54" s="35"/>
      <c r="GF54" s="35"/>
      <c r="GG54" s="42"/>
      <c r="GH54" s="42"/>
      <c r="GI54" s="35"/>
      <c r="GJ54" s="35"/>
      <c r="GK54" s="42"/>
      <c r="GL54" s="42"/>
      <c r="GM54" s="35"/>
      <c r="GN54" s="35"/>
      <c r="GO54" s="42"/>
      <c r="GP54" s="42"/>
      <c r="GQ54" s="35"/>
      <c r="GR54" s="35"/>
      <c r="GS54" s="42"/>
      <c r="GT54" s="42"/>
      <c r="GU54" s="35"/>
      <c r="GV54" s="35"/>
      <c r="GW54" s="42"/>
      <c r="GX54" s="42"/>
      <c r="GY54" s="35"/>
      <c r="GZ54" s="35"/>
      <c r="HA54" s="42"/>
      <c r="HB54" s="42"/>
      <c r="HC54" s="35"/>
      <c r="HD54" s="35"/>
      <c r="HE54" s="42"/>
      <c r="HF54" s="42"/>
      <c r="HG54" s="35"/>
      <c r="HH54" s="35"/>
      <c r="HI54" s="42"/>
      <c r="HJ54" s="42"/>
      <c r="HK54" s="35"/>
      <c r="HL54" s="35"/>
      <c r="HM54" s="42"/>
      <c r="HN54" s="42"/>
      <c r="HO54" s="35"/>
      <c r="HP54" s="35"/>
      <c r="HQ54" s="42"/>
      <c r="HR54" s="42"/>
      <c r="HS54" s="35"/>
      <c r="HT54" s="35"/>
      <c r="HU54" s="42"/>
      <c r="HV54" s="42"/>
      <c r="HW54" s="35"/>
      <c r="HX54" s="35"/>
      <c r="HY54" s="42"/>
      <c r="HZ54" s="42"/>
      <c r="IA54" s="35"/>
      <c r="IB54" s="35"/>
      <c r="IC54" s="42"/>
      <c r="ID54" s="42"/>
      <c r="IE54" s="35"/>
      <c r="IF54" s="35"/>
      <c r="IG54" s="42"/>
      <c r="IH54" s="42"/>
      <c r="II54" s="35"/>
      <c r="IJ54" s="35"/>
      <c r="IK54" s="42"/>
      <c r="IL54" s="42"/>
      <c r="IM54" s="35"/>
      <c r="IN54" s="35"/>
      <c r="IO54" s="42"/>
      <c r="IP54" s="42"/>
      <c r="IQ54" s="35"/>
      <c r="IR54" s="35"/>
      <c r="IS54" s="42"/>
      <c r="IT54" s="42"/>
      <c r="IU54" s="35"/>
      <c r="IV54" s="35"/>
    </row>
    <row r="55" spans="1:256" s="36" customFormat="1">
      <c r="A55" s="41">
        <f t="shared" si="3"/>
        <v>40300</v>
      </c>
      <c r="B55" s="41">
        <f t="shared" si="2"/>
        <v>40301</v>
      </c>
      <c r="C55" s="42" t="s">
        <v>11</v>
      </c>
      <c r="D55" s="42" t="s">
        <v>413</v>
      </c>
      <c r="E55" s="43" t="s">
        <v>133</v>
      </c>
      <c r="F55" s="36" t="s">
        <v>415</v>
      </c>
      <c r="G55" s="44" t="s">
        <v>54</v>
      </c>
      <c r="J55" s="42"/>
      <c r="K55" s="35"/>
      <c r="L55" s="35" t="s">
        <v>720</v>
      </c>
      <c r="M55" s="35" t="s">
        <v>720</v>
      </c>
      <c r="N55" s="35" t="s">
        <v>719</v>
      </c>
      <c r="O55" s="35" t="s">
        <v>719</v>
      </c>
      <c r="P55" s="35" t="s">
        <v>720</v>
      </c>
      <c r="Q55" s="35" t="s">
        <v>720</v>
      </c>
      <c r="R55" s="35" t="s">
        <v>720</v>
      </c>
      <c r="S55" s="35" t="s">
        <v>720</v>
      </c>
      <c r="T55" s="35" t="s">
        <v>719</v>
      </c>
      <c r="V55" s="42"/>
      <c r="W55" s="35"/>
      <c r="X55" s="35"/>
      <c r="Z55" s="42"/>
      <c r="AA55" s="35"/>
      <c r="AB55" s="35"/>
      <c r="AD55" s="42"/>
      <c r="AE55" s="35"/>
      <c r="AF55" s="35"/>
      <c r="AH55" s="42"/>
      <c r="AI55" s="35"/>
      <c r="AJ55" s="35"/>
      <c r="AL55" s="42"/>
      <c r="AM55" s="35"/>
      <c r="AN55" s="35"/>
      <c r="AP55" s="42"/>
      <c r="AQ55" s="35"/>
      <c r="AR55" s="35"/>
      <c r="AT55" s="42"/>
      <c r="AU55" s="35"/>
      <c r="AV55" s="35"/>
      <c r="AX55" s="42"/>
      <c r="AY55" s="35"/>
      <c r="AZ55" s="35"/>
      <c r="BB55" s="42"/>
      <c r="BC55" s="35"/>
      <c r="BD55" s="35"/>
      <c r="BF55" s="42"/>
      <c r="BG55" s="35"/>
      <c r="BH55" s="35"/>
      <c r="BJ55" s="42"/>
      <c r="BK55" s="35"/>
      <c r="BL55" s="35"/>
      <c r="BN55" s="42"/>
      <c r="BO55" s="35"/>
      <c r="BP55" s="35"/>
      <c r="BR55" s="42"/>
      <c r="BS55" s="35"/>
      <c r="BT55" s="35"/>
      <c r="BV55" s="42"/>
      <c r="BW55" s="35"/>
      <c r="BX55" s="35"/>
      <c r="BZ55" s="42"/>
      <c r="CA55" s="35"/>
      <c r="CB55" s="35"/>
      <c r="CD55" s="42"/>
      <c r="CE55" s="35"/>
      <c r="CF55" s="35"/>
      <c r="CH55" s="42"/>
      <c r="CI55" s="35"/>
      <c r="CJ55" s="35"/>
      <c r="CL55" s="42"/>
      <c r="CM55" s="35"/>
      <c r="CN55" s="35"/>
      <c r="CP55" s="42"/>
      <c r="CQ55" s="35"/>
      <c r="CR55" s="35"/>
      <c r="CT55" s="42"/>
      <c r="CU55" s="35"/>
      <c r="CV55" s="35"/>
      <c r="CX55" s="42"/>
      <c r="CY55" s="35"/>
      <c r="CZ55" s="35"/>
      <c r="DB55" s="42"/>
      <c r="DC55" s="35"/>
      <c r="DD55" s="35"/>
      <c r="DF55" s="42"/>
      <c r="DG55" s="35"/>
      <c r="DH55" s="35"/>
      <c r="DJ55" s="42"/>
      <c r="DK55" s="35"/>
      <c r="DL55" s="35"/>
      <c r="DN55" s="42"/>
      <c r="DO55" s="35"/>
      <c r="DP55" s="35"/>
      <c r="DR55" s="42"/>
      <c r="DS55" s="35"/>
      <c r="DT55" s="35"/>
      <c r="DV55" s="42"/>
      <c r="DW55" s="35"/>
      <c r="DX55" s="35"/>
      <c r="DZ55" s="42"/>
      <c r="EA55" s="35"/>
      <c r="EB55" s="35"/>
      <c r="ED55" s="42"/>
      <c r="EE55" s="35"/>
      <c r="EF55" s="35"/>
      <c r="EH55" s="42"/>
      <c r="EI55" s="35"/>
      <c r="EJ55" s="35"/>
      <c r="EL55" s="42"/>
      <c r="EM55" s="35"/>
      <c r="EN55" s="35"/>
      <c r="EP55" s="42"/>
      <c r="EQ55" s="35"/>
      <c r="ER55" s="35"/>
      <c r="ET55" s="42"/>
      <c r="EU55" s="35"/>
      <c r="EV55" s="35"/>
      <c r="EX55" s="42"/>
      <c r="EY55" s="35"/>
      <c r="EZ55" s="35"/>
      <c r="FB55" s="42"/>
      <c r="FC55" s="35"/>
      <c r="FD55" s="35"/>
      <c r="FF55" s="42"/>
      <c r="FG55" s="35"/>
      <c r="FH55" s="35"/>
      <c r="FJ55" s="42"/>
      <c r="FK55" s="35"/>
      <c r="FL55" s="35"/>
      <c r="FN55" s="42"/>
      <c r="FO55" s="35"/>
      <c r="FP55" s="35"/>
      <c r="FR55" s="42"/>
      <c r="FS55" s="35"/>
      <c r="FT55" s="35"/>
      <c r="FV55" s="42"/>
      <c r="FW55" s="35"/>
      <c r="FX55" s="35"/>
      <c r="FZ55" s="42"/>
      <c r="GA55" s="35"/>
      <c r="GB55" s="35"/>
      <c r="GD55" s="42"/>
      <c r="GE55" s="35"/>
      <c r="GF55" s="35"/>
      <c r="GH55" s="42"/>
      <c r="GI55" s="35"/>
      <c r="GJ55" s="35"/>
      <c r="GL55" s="42"/>
      <c r="GM55" s="35"/>
      <c r="GN55" s="35"/>
      <c r="GP55" s="42"/>
      <c r="GQ55" s="35"/>
      <c r="GR55" s="35"/>
      <c r="GT55" s="42"/>
      <c r="GU55" s="35"/>
      <c r="GV55" s="35"/>
      <c r="GX55" s="42"/>
      <c r="GY55" s="35"/>
      <c r="GZ55" s="35"/>
      <c r="HB55" s="42"/>
      <c r="HC55" s="35"/>
      <c r="HD55" s="35"/>
      <c r="HF55" s="42"/>
      <c r="HG55" s="35"/>
      <c r="HH55" s="35"/>
      <c r="HJ55" s="42"/>
      <c r="HK55" s="35"/>
      <c r="HL55" s="35"/>
      <c r="HN55" s="42"/>
      <c r="HO55" s="35"/>
      <c r="HP55" s="35"/>
      <c r="HR55" s="42"/>
      <c r="HS55" s="35"/>
      <c r="HT55" s="35"/>
      <c r="HV55" s="42"/>
      <c r="HW55" s="35"/>
      <c r="HX55" s="35"/>
      <c r="HZ55" s="42"/>
      <c r="IA55" s="35"/>
      <c r="IB55" s="35"/>
      <c r="ID55" s="42"/>
      <c r="IE55" s="35"/>
      <c r="IF55" s="35"/>
      <c r="IH55" s="42"/>
      <c r="II55" s="35"/>
      <c r="IJ55" s="35"/>
      <c r="IL55" s="42"/>
      <c r="IM55" s="35"/>
      <c r="IN55" s="35"/>
      <c r="IP55" s="42"/>
      <c r="IQ55" s="35"/>
      <c r="IR55" s="35"/>
      <c r="IT55" s="42"/>
      <c r="IU55" s="35"/>
      <c r="IV55" s="35"/>
    </row>
    <row r="56" spans="1:256" s="36" customFormat="1" ht="25.5">
      <c r="A56" s="41">
        <f t="shared" si="3"/>
        <v>40302</v>
      </c>
      <c r="B56" s="41">
        <f t="shared" si="2"/>
        <v>40303</v>
      </c>
      <c r="C56" s="42" t="s">
        <v>37</v>
      </c>
      <c r="D56" s="42" t="s">
        <v>62</v>
      </c>
      <c r="E56" s="35" t="s">
        <v>98</v>
      </c>
      <c r="F56" s="36" t="s">
        <v>415</v>
      </c>
      <c r="G56" s="44" t="s">
        <v>60</v>
      </c>
      <c r="H56" s="36" t="s">
        <v>61</v>
      </c>
      <c r="I56" s="42"/>
      <c r="J56" s="42"/>
      <c r="K56" s="35"/>
      <c r="L56" s="35" t="s">
        <v>720</v>
      </c>
      <c r="M56" s="35" t="s">
        <v>720</v>
      </c>
      <c r="N56" s="35" t="s">
        <v>719</v>
      </c>
      <c r="O56" s="35" t="s">
        <v>719</v>
      </c>
      <c r="P56" s="35" t="s">
        <v>720</v>
      </c>
      <c r="Q56" s="35" t="s">
        <v>720</v>
      </c>
      <c r="R56" s="35" t="s">
        <v>720</v>
      </c>
      <c r="S56" s="35" t="s">
        <v>720</v>
      </c>
      <c r="T56" s="35" t="s">
        <v>719</v>
      </c>
      <c r="U56" s="42"/>
      <c r="V56" s="42"/>
      <c r="W56" s="35"/>
      <c r="X56" s="35"/>
      <c r="Y56" s="42"/>
      <c r="Z56" s="42"/>
      <c r="AA56" s="35"/>
      <c r="AB56" s="35"/>
      <c r="AC56" s="42"/>
      <c r="AD56" s="42"/>
      <c r="AE56" s="35"/>
      <c r="AF56" s="35"/>
      <c r="AG56" s="42"/>
      <c r="AH56" s="42"/>
      <c r="AI56" s="35"/>
      <c r="AJ56" s="35"/>
      <c r="AK56" s="42"/>
      <c r="AL56" s="42"/>
      <c r="AM56" s="35"/>
      <c r="AN56" s="35"/>
      <c r="AO56" s="42"/>
      <c r="AP56" s="42"/>
      <c r="AQ56" s="35"/>
      <c r="AR56" s="35"/>
      <c r="AS56" s="42"/>
      <c r="AT56" s="42"/>
      <c r="AU56" s="35"/>
      <c r="AV56" s="35"/>
      <c r="AW56" s="42"/>
      <c r="AX56" s="42"/>
      <c r="AY56" s="35"/>
      <c r="AZ56" s="35"/>
      <c r="BA56" s="42"/>
      <c r="BB56" s="42"/>
      <c r="BC56" s="35"/>
      <c r="BD56" s="35"/>
      <c r="BE56" s="42"/>
      <c r="BF56" s="42"/>
      <c r="BG56" s="35"/>
      <c r="BH56" s="35"/>
      <c r="BI56" s="42"/>
      <c r="BJ56" s="42"/>
      <c r="BK56" s="35"/>
      <c r="BL56" s="35"/>
      <c r="BM56" s="42"/>
      <c r="BN56" s="42"/>
      <c r="BO56" s="35"/>
      <c r="BP56" s="35"/>
      <c r="BQ56" s="42"/>
      <c r="BR56" s="42"/>
      <c r="BS56" s="35"/>
      <c r="BT56" s="35"/>
      <c r="BU56" s="42"/>
      <c r="BV56" s="42"/>
      <c r="BW56" s="35"/>
      <c r="BX56" s="35"/>
      <c r="BY56" s="42"/>
      <c r="BZ56" s="42"/>
      <c r="CA56" s="35"/>
      <c r="CB56" s="35"/>
      <c r="CC56" s="42"/>
      <c r="CD56" s="42"/>
      <c r="CE56" s="35"/>
      <c r="CF56" s="35"/>
      <c r="CG56" s="42"/>
      <c r="CH56" s="42"/>
      <c r="CI56" s="35"/>
      <c r="CJ56" s="35"/>
      <c r="CK56" s="42"/>
      <c r="CL56" s="42"/>
      <c r="CM56" s="35"/>
      <c r="CN56" s="35"/>
      <c r="CO56" s="42"/>
      <c r="CP56" s="42"/>
      <c r="CQ56" s="35"/>
      <c r="CR56" s="35"/>
      <c r="CS56" s="42"/>
      <c r="CT56" s="42"/>
      <c r="CU56" s="35"/>
      <c r="CV56" s="35"/>
      <c r="CW56" s="42"/>
      <c r="CX56" s="42"/>
      <c r="CY56" s="35"/>
      <c r="CZ56" s="35"/>
      <c r="DA56" s="42"/>
      <c r="DB56" s="42"/>
      <c r="DC56" s="35"/>
      <c r="DD56" s="35"/>
      <c r="DE56" s="42"/>
      <c r="DF56" s="42"/>
      <c r="DG56" s="35"/>
      <c r="DH56" s="35"/>
      <c r="DI56" s="42"/>
      <c r="DJ56" s="42"/>
      <c r="DK56" s="35"/>
      <c r="DL56" s="35"/>
      <c r="DM56" s="42"/>
      <c r="DN56" s="42"/>
      <c r="DO56" s="35"/>
      <c r="DP56" s="35"/>
      <c r="DQ56" s="42"/>
      <c r="DR56" s="42"/>
      <c r="DS56" s="35"/>
      <c r="DT56" s="35"/>
      <c r="DU56" s="42"/>
      <c r="DV56" s="42"/>
      <c r="DW56" s="35"/>
      <c r="DX56" s="35"/>
      <c r="DY56" s="42"/>
      <c r="DZ56" s="42"/>
      <c r="EA56" s="35"/>
      <c r="EB56" s="35"/>
      <c r="EC56" s="42"/>
      <c r="ED56" s="42"/>
      <c r="EE56" s="35"/>
      <c r="EF56" s="35"/>
      <c r="EG56" s="42"/>
      <c r="EH56" s="42"/>
      <c r="EI56" s="35"/>
      <c r="EJ56" s="35"/>
      <c r="EK56" s="42"/>
      <c r="EL56" s="42"/>
      <c r="EM56" s="35"/>
      <c r="EN56" s="35"/>
      <c r="EO56" s="42"/>
      <c r="EP56" s="42"/>
      <c r="EQ56" s="35"/>
      <c r="ER56" s="35"/>
      <c r="ES56" s="42"/>
      <c r="ET56" s="42"/>
      <c r="EU56" s="35"/>
      <c r="EV56" s="35"/>
      <c r="EW56" s="42"/>
      <c r="EX56" s="42"/>
      <c r="EY56" s="35"/>
      <c r="EZ56" s="35"/>
      <c r="FA56" s="42"/>
      <c r="FB56" s="42"/>
      <c r="FC56" s="35"/>
      <c r="FD56" s="35"/>
      <c r="FE56" s="42"/>
      <c r="FF56" s="42"/>
      <c r="FG56" s="35"/>
      <c r="FH56" s="35"/>
      <c r="FI56" s="42"/>
      <c r="FJ56" s="42"/>
      <c r="FK56" s="35"/>
      <c r="FL56" s="35"/>
      <c r="FM56" s="42"/>
      <c r="FN56" s="42"/>
      <c r="FO56" s="35"/>
      <c r="FP56" s="35"/>
      <c r="FQ56" s="42"/>
      <c r="FR56" s="42"/>
      <c r="FS56" s="35"/>
      <c r="FT56" s="35"/>
      <c r="FU56" s="42"/>
      <c r="FV56" s="42"/>
      <c r="FW56" s="35"/>
      <c r="FX56" s="35"/>
      <c r="FY56" s="42"/>
      <c r="FZ56" s="42"/>
      <c r="GA56" s="35"/>
      <c r="GB56" s="35"/>
      <c r="GC56" s="42"/>
      <c r="GD56" s="42"/>
      <c r="GE56" s="35"/>
      <c r="GF56" s="35"/>
      <c r="GG56" s="42"/>
      <c r="GH56" s="42"/>
      <c r="GI56" s="35"/>
      <c r="GJ56" s="35"/>
      <c r="GK56" s="42"/>
      <c r="GL56" s="42"/>
      <c r="GM56" s="35"/>
      <c r="GN56" s="35"/>
      <c r="GO56" s="42"/>
      <c r="GP56" s="42"/>
      <c r="GQ56" s="35"/>
      <c r="GR56" s="35"/>
      <c r="GS56" s="42"/>
      <c r="GT56" s="42"/>
      <c r="GU56" s="35"/>
      <c r="GV56" s="35"/>
      <c r="GW56" s="42"/>
      <c r="GX56" s="42"/>
      <c r="GY56" s="35"/>
      <c r="GZ56" s="35"/>
      <c r="HA56" s="42"/>
      <c r="HB56" s="42"/>
      <c r="HC56" s="35"/>
      <c r="HD56" s="35"/>
      <c r="HE56" s="42"/>
      <c r="HF56" s="42"/>
      <c r="HG56" s="35"/>
      <c r="HH56" s="35"/>
      <c r="HI56" s="42"/>
      <c r="HJ56" s="42"/>
      <c r="HK56" s="35"/>
      <c r="HL56" s="35"/>
      <c r="HM56" s="42"/>
      <c r="HN56" s="42"/>
      <c r="HO56" s="35"/>
      <c r="HP56" s="35"/>
      <c r="HQ56" s="42"/>
      <c r="HR56" s="42"/>
      <c r="HS56" s="35"/>
      <c r="HT56" s="35"/>
      <c r="HU56" s="42"/>
      <c r="HV56" s="42"/>
      <c r="HW56" s="35"/>
      <c r="HX56" s="35"/>
      <c r="HY56" s="42"/>
      <c r="HZ56" s="42"/>
      <c r="IA56" s="35"/>
      <c r="IB56" s="35"/>
      <c r="IC56" s="42"/>
      <c r="ID56" s="42"/>
      <c r="IE56" s="35"/>
      <c r="IF56" s="35"/>
      <c r="IG56" s="42"/>
      <c r="IH56" s="42"/>
      <c r="II56" s="35"/>
      <c r="IJ56" s="35"/>
      <c r="IK56" s="42"/>
      <c r="IL56" s="42"/>
      <c r="IM56" s="35"/>
      <c r="IN56" s="35"/>
      <c r="IO56" s="42"/>
      <c r="IP56" s="42"/>
      <c r="IQ56" s="35"/>
      <c r="IR56" s="35"/>
      <c r="IS56" s="42"/>
      <c r="IT56" s="42"/>
      <c r="IU56" s="35"/>
      <c r="IV56" s="35"/>
    </row>
    <row r="57" spans="1:256">
      <c r="A57" s="19">
        <f t="shared" si="3"/>
        <v>40304</v>
      </c>
      <c r="B57" s="17">
        <v>40319</v>
      </c>
      <c r="D57" s="17" t="s">
        <v>271</v>
      </c>
      <c r="F57" s="28"/>
      <c r="H57" s="1"/>
      <c r="J57" s="12"/>
      <c r="K57" s="1"/>
      <c r="L57" s="1"/>
      <c r="N57" s="12"/>
      <c r="O57" s="1"/>
      <c r="P57" s="1"/>
      <c r="R57" s="12"/>
      <c r="S57" s="1"/>
      <c r="T57" s="1"/>
      <c r="V57" s="12"/>
      <c r="W57" s="1"/>
      <c r="X57" s="1"/>
      <c r="Z57" s="12"/>
      <c r="AA57" s="1"/>
      <c r="AB57" s="1"/>
      <c r="AD57" s="12"/>
      <c r="AE57" s="1"/>
      <c r="AF57" s="1"/>
      <c r="AH57" s="12"/>
      <c r="AI57" s="1"/>
      <c r="AJ57" s="1"/>
      <c r="AL57" s="12"/>
      <c r="AM57" s="1"/>
      <c r="AN57" s="1"/>
      <c r="AP57" s="12"/>
      <c r="AQ57" s="1"/>
      <c r="AR57" s="1"/>
      <c r="AT57" s="12"/>
      <c r="AU57" s="1"/>
      <c r="AV57" s="1"/>
      <c r="AX57" s="12"/>
      <c r="AY57" s="1"/>
      <c r="AZ57" s="1"/>
      <c r="BB57" s="12"/>
      <c r="BC57" s="1"/>
      <c r="BD57" s="1"/>
      <c r="BF57" s="12"/>
      <c r="BG57" s="1"/>
      <c r="BH57" s="1"/>
      <c r="BJ57" s="12"/>
      <c r="BK57" s="1"/>
      <c r="BL57" s="1"/>
      <c r="BN57" s="12"/>
      <c r="BO57" s="1"/>
      <c r="BP57" s="1"/>
      <c r="BR57" s="12"/>
      <c r="BS57" s="1"/>
      <c r="BT57" s="1"/>
      <c r="BV57" s="12"/>
      <c r="BW57" s="1"/>
      <c r="BX57" s="1"/>
      <c r="BZ57" s="12"/>
      <c r="CA57" s="1"/>
      <c r="CB57" s="1"/>
      <c r="CD57" s="12"/>
      <c r="CE57" s="1"/>
      <c r="CF57" s="1"/>
      <c r="CH57" s="12"/>
      <c r="CI57" s="1"/>
      <c r="CJ57" s="1"/>
      <c r="CL57" s="12"/>
      <c r="CM57" s="1"/>
      <c r="CN57" s="1"/>
      <c r="CP57" s="12"/>
      <c r="CQ57" s="1"/>
      <c r="CR57" s="1"/>
      <c r="CT57" s="12"/>
      <c r="CU57" s="1"/>
      <c r="CV57" s="1"/>
      <c r="CX57" s="12"/>
      <c r="CY57" s="1"/>
      <c r="CZ57" s="1"/>
      <c r="DB57" s="12"/>
      <c r="DC57" s="1"/>
      <c r="DD57" s="1"/>
      <c r="DF57" s="12"/>
      <c r="DG57" s="1"/>
      <c r="DH57" s="1"/>
      <c r="DJ57" s="12"/>
      <c r="DK57" s="1"/>
      <c r="DL57" s="1"/>
      <c r="DN57" s="12"/>
      <c r="DO57" s="1"/>
      <c r="DP57" s="1"/>
      <c r="DR57" s="12"/>
      <c r="DS57" s="1"/>
      <c r="DT57" s="1"/>
      <c r="DV57" s="12"/>
      <c r="DW57" s="1"/>
      <c r="DX57" s="1"/>
      <c r="DZ57" s="12"/>
      <c r="EA57" s="1"/>
      <c r="EB57" s="1"/>
      <c r="ED57" s="12"/>
      <c r="EE57" s="1"/>
      <c r="EF57" s="1"/>
      <c r="EH57" s="12"/>
      <c r="EI57" s="1"/>
      <c r="EJ57" s="1"/>
      <c r="EL57" s="12"/>
      <c r="EM57" s="1"/>
      <c r="EN57" s="1"/>
      <c r="EP57" s="12"/>
      <c r="EQ57" s="1"/>
      <c r="ER57" s="1"/>
      <c r="ET57" s="12"/>
      <c r="EU57" s="1"/>
      <c r="EV57" s="1"/>
      <c r="EX57" s="12"/>
      <c r="EY57" s="1"/>
      <c r="EZ57" s="1"/>
      <c r="FB57" s="12"/>
      <c r="FC57" s="1"/>
      <c r="FD57" s="1"/>
      <c r="FF57" s="12"/>
      <c r="FG57" s="1"/>
      <c r="FH57" s="1"/>
      <c r="FJ57" s="12"/>
      <c r="FK57" s="1"/>
      <c r="FL57" s="1"/>
      <c r="FN57" s="12"/>
      <c r="FO57" s="1"/>
      <c r="FP57" s="1"/>
      <c r="FR57" s="12"/>
      <c r="FS57" s="1"/>
      <c r="FT57" s="1"/>
      <c r="FV57" s="12"/>
      <c r="FW57" s="1"/>
      <c r="FX57" s="1"/>
      <c r="FZ57" s="12"/>
      <c r="GA57" s="1"/>
      <c r="GB57" s="1"/>
      <c r="GD57" s="12"/>
      <c r="GE57" s="1"/>
      <c r="GF57" s="1"/>
      <c r="GH57" s="12"/>
      <c r="GI57" s="1"/>
      <c r="GJ57" s="1"/>
      <c r="GL57" s="12"/>
      <c r="GM57" s="1"/>
      <c r="GN57" s="1"/>
      <c r="GP57" s="12"/>
      <c r="GQ57" s="1"/>
      <c r="GR57" s="1"/>
      <c r="GT57" s="12"/>
      <c r="GU57" s="1"/>
      <c r="GV57" s="1"/>
      <c r="GX57" s="12"/>
      <c r="GY57" s="1"/>
      <c r="GZ57" s="1"/>
      <c r="HB57" s="12"/>
      <c r="HC57" s="1"/>
      <c r="HD57" s="1"/>
      <c r="HF57" s="12"/>
      <c r="HG57" s="1"/>
      <c r="HH57" s="1"/>
      <c r="HJ57" s="12"/>
      <c r="HK57" s="1"/>
      <c r="HL57" s="1"/>
      <c r="HN57" s="12"/>
      <c r="HO57" s="1"/>
      <c r="HP57" s="1"/>
      <c r="HR57" s="12"/>
      <c r="HS57" s="1"/>
      <c r="HT57" s="1"/>
      <c r="HV57" s="12"/>
      <c r="HW57" s="1"/>
      <c r="HX57" s="1"/>
      <c r="HZ57" s="12"/>
      <c r="IA57" s="1"/>
      <c r="IB57" s="1"/>
      <c r="ID57" s="12"/>
      <c r="IE57" s="1"/>
      <c r="IF57" s="1"/>
      <c r="IH57" s="12"/>
      <c r="II57" s="1"/>
      <c r="IJ57" s="1"/>
      <c r="IL57" s="12"/>
      <c r="IM57" s="1"/>
      <c r="IN57" s="1"/>
      <c r="IP57" s="12"/>
      <c r="IQ57" s="1"/>
      <c r="IR57" s="1"/>
      <c r="IT57" s="12"/>
      <c r="IU57" s="1"/>
      <c r="IV57" s="1"/>
    </row>
    <row r="58" spans="1:256">
      <c r="A58" s="19"/>
      <c r="B58" s="33"/>
      <c r="C58" s="33"/>
      <c r="D58" s="48"/>
      <c r="E58" s="31"/>
      <c r="F58" s="28"/>
      <c r="H58" s="1"/>
      <c r="J58" s="12"/>
      <c r="K58" s="1"/>
      <c r="L58" s="1"/>
      <c r="N58" s="12"/>
      <c r="O58" s="1"/>
      <c r="P58" s="1"/>
      <c r="R58" s="12"/>
      <c r="S58" s="1"/>
      <c r="T58" s="1"/>
      <c r="V58" s="12"/>
      <c r="W58" s="1"/>
      <c r="X58" s="1"/>
      <c r="Z58" s="12"/>
      <c r="AA58" s="1"/>
      <c r="AB58" s="1"/>
      <c r="AD58" s="12"/>
      <c r="AE58" s="1"/>
      <c r="AF58" s="1"/>
      <c r="AH58" s="12"/>
      <c r="AI58" s="1"/>
      <c r="AJ58" s="1"/>
      <c r="AL58" s="12"/>
      <c r="AM58" s="1"/>
      <c r="AN58" s="1"/>
      <c r="AP58" s="12"/>
      <c r="AQ58" s="1"/>
      <c r="AR58" s="1"/>
      <c r="AT58" s="12"/>
      <c r="AU58" s="1"/>
      <c r="AV58" s="1"/>
      <c r="AX58" s="12"/>
      <c r="AY58" s="1"/>
      <c r="AZ58" s="1"/>
      <c r="BB58" s="12"/>
      <c r="BC58" s="1"/>
      <c r="BD58" s="1"/>
      <c r="BF58" s="12"/>
      <c r="BG58" s="1"/>
      <c r="BH58" s="1"/>
      <c r="BJ58" s="12"/>
      <c r="BK58" s="1"/>
      <c r="BL58" s="1"/>
      <c r="BN58" s="12"/>
      <c r="BO58" s="1"/>
      <c r="BP58" s="1"/>
      <c r="BR58" s="12"/>
      <c r="BS58" s="1"/>
      <c r="BT58" s="1"/>
      <c r="BV58" s="12"/>
      <c r="BW58" s="1"/>
      <c r="BX58" s="1"/>
      <c r="BZ58" s="12"/>
      <c r="CA58" s="1"/>
      <c r="CB58" s="1"/>
      <c r="CD58" s="12"/>
      <c r="CE58" s="1"/>
      <c r="CF58" s="1"/>
      <c r="CH58" s="12"/>
      <c r="CI58" s="1"/>
      <c r="CJ58" s="1"/>
      <c r="CL58" s="12"/>
      <c r="CM58" s="1"/>
      <c r="CN58" s="1"/>
      <c r="CP58" s="12"/>
      <c r="CQ58" s="1"/>
      <c r="CR58" s="1"/>
      <c r="CT58" s="12"/>
      <c r="CU58" s="1"/>
      <c r="CV58" s="1"/>
      <c r="CX58" s="12"/>
      <c r="CY58" s="1"/>
      <c r="CZ58" s="1"/>
      <c r="DB58" s="12"/>
      <c r="DC58" s="1"/>
      <c r="DD58" s="1"/>
      <c r="DF58" s="12"/>
      <c r="DG58" s="1"/>
      <c r="DH58" s="1"/>
      <c r="DJ58" s="12"/>
      <c r="DK58" s="1"/>
      <c r="DL58" s="1"/>
      <c r="DN58" s="12"/>
      <c r="DO58" s="1"/>
      <c r="DP58" s="1"/>
      <c r="DR58" s="12"/>
      <c r="DS58" s="1"/>
      <c r="DT58" s="1"/>
      <c r="DV58" s="12"/>
      <c r="DW58" s="1"/>
      <c r="DX58" s="1"/>
      <c r="DZ58" s="12"/>
      <c r="EA58" s="1"/>
      <c r="EB58" s="1"/>
      <c r="ED58" s="12"/>
      <c r="EE58" s="1"/>
      <c r="EF58" s="1"/>
      <c r="EH58" s="12"/>
      <c r="EI58" s="1"/>
      <c r="EJ58" s="1"/>
      <c r="EL58" s="12"/>
      <c r="EM58" s="1"/>
      <c r="EN58" s="1"/>
      <c r="EP58" s="12"/>
      <c r="EQ58" s="1"/>
      <c r="ER58" s="1"/>
      <c r="ET58" s="12"/>
      <c r="EU58" s="1"/>
      <c r="EV58" s="1"/>
      <c r="EX58" s="12"/>
      <c r="EY58" s="1"/>
      <c r="EZ58" s="1"/>
      <c r="FB58" s="12"/>
      <c r="FC58" s="1"/>
      <c r="FD58" s="1"/>
      <c r="FF58" s="12"/>
      <c r="FG58" s="1"/>
      <c r="FH58" s="1"/>
      <c r="FJ58" s="12"/>
      <c r="FK58" s="1"/>
      <c r="FL58" s="1"/>
      <c r="FN58" s="12"/>
      <c r="FO58" s="1"/>
      <c r="FP58" s="1"/>
      <c r="FR58" s="12"/>
      <c r="FS58" s="1"/>
      <c r="FT58" s="1"/>
      <c r="FV58" s="12"/>
      <c r="FW58" s="1"/>
      <c r="FX58" s="1"/>
      <c r="FZ58" s="12"/>
      <c r="GA58" s="1"/>
      <c r="GB58" s="1"/>
      <c r="GD58" s="12"/>
      <c r="GE58" s="1"/>
      <c r="GF58" s="1"/>
      <c r="GH58" s="12"/>
      <c r="GI58" s="1"/>
      <c r="GJ58" s="1"/>
      <c r="GL58" s="12"/>
      <c r="GM58" s="1"/>
      <c r="GN58" s="1"/>
      <c r="GP58" s="12"/>
      <c r="GQ58" s="1"/>
      <c r="GR58" s="1"/>
      <c r="GT58" s="12"/>
      <c r="GU58" s="1"/>
      <c r="GV58" s="1"/>
      <c r="GX58" s="12"/>
      <c r="GY58" s="1"/>
      <c r="GZ58" s="1"/>
      <c r="HB58" s="12"/>
      <c r="HC58" s="1"/>
      <c r="HD58" s="1"/>
      <c r="HF58" s="12"/>
      <c r="HG58" s="1"/>
      <c r="HH58" s="1"/>
      <c r="HJ58" s="12"/>
      <c r="HK58" s="1"/>
      <c r="HL58" s="1"/>
      <c r="HN58" s="12"/>
      <c r="HO58" s="1"/>
      <c r="HP58" s="1"/>
      <c r="HR58" s="12"/>
      <c r="HS58" s="1"/>
      <c r="HT58" s="1"/>
      <c r="HV58" s="12"/>
      <c r="HW58" s="1"/>
      <c r="HX58" s="1"/>
      <c r="HZ58" s="12"/>
      <c r="IA58" s="1"/>
      <c r="IB58" s="1"/>
      <c r="ID58" s="12"/>
      <c r="IE58" s="1"/>
      <c r="IF58" s="1"/>
      <c r="IH58" s="12"/>
      <c r="II58" s="1"/>
      <c r="IJ58" s="1"/>
      <c r="IL58" s="12"/>
      <c r="IM58" s="1"/>
      <c r="IN58" s="1"/>
      <c r="IP58" s="12"/>
      <c r="IQ58" s="1"/>
      <c r="IR58" s="1"/>
      <c r="IT58" s="12"/>
      <c r="IU58" s="1"/>
      <c r="IV58" s="1"/>
    </row>
    <row r="59" spans="1:256">
      <c r="A59" s="46" t="s">
        <v>651</v>
      </c>
      <c r="B59" s="47"/>
      <c r="C59" s="71"/>
      <c r="D59" s="71"/>
      <c r="E59" s="71"/>
      <c r="F59" s="72"/>
      <c r="G59" s="10"/>
      <c r="H59" s="10"/>
    </row>
    <row r="60" spans="1:256" s="36" customFormat="1">
      <c r="A60" s="41">
        <f>B57+1</f>
        <v>40320</v>
      </c>
      <c r="B60" s="41">
        <f>A60+1</f>
        <v>40321</v>
      </c>
      <c r="C60" s="42" t="s">
        <v>162</v>
      </c>
      <c r="D60" s="42" t="s">
        <v>163</v>
      </c>
      <c r="E60" s="35" t="s">
        <v>98</v>
      </c>
      <c r="F60" s="36" t="s">
        <v>415</v>
      </c>
      <c r="G60" s="44" t="s">
        <v>59</v>
      </c>
      <c r="L60" s="36" t="s">
        <v>720</v>
      </c>
      <c r="M60" s="36" t="s">
        <v>720</v>
      </c>
      <c r="N60" s="36" t="s">
        <v>719</v>
      </c>
      <c r="O60" s="36" t="s">
        <v>719</v>
      </c>
      <c r="P60" s="36" t="s">
        <v>719</v>
      </c>
      <c r="Q60" s="36" t="s">
        <v>719</v>
      </c>
      <c r="R60" s="36" t="s">
        <v>719</v>
      </c>
      <c r="S60" s="36" t="s">
        <v>719</v>
      </c>
      <c r="T60" s="36" t="s">
        <v>719</v>
      </c>
    </row>
    <row r="61" spans="1:256" s="36" customFormat="1">
      <c r="A61" s="41">
        <f>B60+1</f>
        <v>40322</v>
      </c>
      <c r="B61" s="41">
        <f>A61+1</f>
        <v>40323</v>
      </c>
      <c r="C61" s="42" t="s">
        <v>164</v>
      </c>
      <c r="D61" s="42" t="s">
        <v>165</v>
      </c>
      <c r="E61" s="35" t="s">
        <v>98</v>
      </c>
      <c r="F61" s="36" t="s">
        <v>415</v>
      </c>
      <c r="G61" s="44" t="s">
        <v>59</v>
      </c>
      <c r="L61" s="36" t="s">
        <v>720</v>
      </c>
      <c r="M61" s="36" t="s">
        <v>720</v>
      </c>
      <c r="N61" s="36" t="s">
        <v>719</v>
      </c>
      <c r="O61" s="36" t="s">
        <v>719</v>
      </c>
      <c r="P61" s="36" t="s">
        <v>719</v>
      </c>
      <c r="Q61" s="36" t="s">
        <v>719</v>
      </c>
      <c r="R61" s="36" t="s">
        <v>719</v>
      </c>
      <c r="S61" s="36" t="s">
        <v>719</v>
      </c>
      <c r="T61" s="36" t="s">
        <v>719</v>
      </c>
    </row>
    <row r="62" spans="1:256" s="36" customFormat="1">
      <c r="A62" s="41">
        <f>B61+1</f>
        <v>40324</v>
      </c>
      <c r="B62" s="41">
        <f>A62+1</f>
        <v>40325</v>
      </c>
      <c r="C62" s="42" t="s">
        <v>538</v>
      </c>
      <c r="D62" s="42" t="s">
        <v>541</v>
      </c>
      <c r="E62" s="35" t="s">
        <v>98</v>
      </c>
      <c r="F62" s="36" t="s">
        <v>415</v>
      </c>
      <c r="G62" s="44" t="s">
        <v>59</v>
      </c>
      <c r="L62" s="36" t="s">
        <v>720</v>
      </c>
      <c r="M62" s="36" t="s">
        <v>719</v>
      </c>
      <c r="N62" s="36" t="s">
        <v>719</v>
      </c>
      <c r="O62" s="36" t="s">
        <v>719</v>
      </c>
      <c r="P62" s="36" t="s">
        <v>719</v>
      </c>
      <c r="Q62" s="36" t="s">
        <v>719</v>
      </c>
      <c r="R62" s="36" t="s">
        <v>719</v>
      </c>
      <c r="S62" s="36" t="s">
        <v>719</v>
      </c>
      <c r="T62" s="36" t="s">
        <v>719</v>
      </c>
    </row>
    <row r="63" spans="1:256" s="36" customFormat="1">
      <c r="A63" s="41">
        <f>B62+1</f>
        <v>40326</v>
      </c>
      <c r="B63" s="41">
        <f>A63+1</f>
        <v>40327</v>
      </c>
      <c r="C63" s="42" t="s">
        <v>539</v>
      </c>
      <c r="D63" s="42" t="s">
        <v>540</v>
      </c>
      <c r="E63" s="35" t="s">
        <v>98</v>
      </c>
      <c r="F63" s="36" t="s">
        <v>415</v>
      </c>
      <c r="G63" s="44" t="s">
        <v>59</v>
      </c>
      <c r="L63" s="36" t="s">
        <v>720</v>
      </c>
      <c r="M63" s="36" t="s">
        <v>719</v>
      </c>
      <c r="N63" s="36" t="s">
        <v>719</v>
      </c>
      <c r="O63" s="36" t="s">
        <v>719</v>
      </c>
      <c r="P63" s="36" t="s">
        <v>719</v>
      </c>
      <c r="Q63" s="36" t="s">
        <v>719</v>
      </c>
      <c r="R63" s="36" t="s">
        <v>719</v>
      </c>
      <c r="S63" s="36" t="s">
        <v>719</v>
      </c>
      <c r="T63" s="36" t="s">
        <v>719</v>
      </c>
    </row>
    <row r="64" spans="1:256">
      <c r="A64" s="46" t="s">
        <v>650</v>
      </c>
      <c r="B64" s="33"/>
      <c r="C64" s="33"/>
      <c r="D64" s="17"/>
      <c r="E64" s="31"/>
      <c r="F64" s="28"/>
      <c r="G64" s="25"/>
      <c r="H64" s="1"/>
      <c r="J64" s="12"/>
      <c r="K64" s="1"/>
      <c r="L64" s="1"/>
      <c r="N64" s="12"/>
      <c r="O64" s="1"/>
      <c r="P64" s="1"/>
      <c r="R64" s="12"/>
      <c r="S64" s="1"/>
      <c r="T64" s="1"/>
      <c r="V64" s="12"/>
      <c r="W64" s="1"/>
      <c r="X64" s="1"/>
      <c r="Z64" s="12"/>
      <c r="AA64" s="1"/>
      <c r="AB64" s="1"/>
      <c r="AD64" s="12"/>
      <c r="AE64" s="1"/>
      <c r="AF64" s="1"/>
      <c r="AH64" s="12"/>
      <c r="AI64" s="1"/>
      <c r="AJ64" s="1"/>
      <c r="AL64" s="12"/>
      <c r="AM64" s="1"/>
      <c r="AN64" s="1"/>
      <c r="AP64" s="12"/>
      <c r="AQ64" s="1"/>
      <c r="AR64" s="1"/>
      <c r="AT64" s="12"/>
      <c r="AU64" s="1"/>
      <c r="AV64" s="1"/>
      <c r="AX64" s="12"/>
      <c r="AY64" s="1"/>
      <c r="AZ64" s="1"/>
      <c r="BB64" s="12"/>
      <c r="BC64" s="1"/>
      <c r="BD64" s="1"/>
      <c r="BF64" s="12"/>
      <c r="BG64" s="1"/>
      <c r="BH64" s="1"/>
      <c r="BJ64" s="12"/>
      <c r="BK64" s="1"/>
      <c r="BL64" s="1"/>
      <c r="BN64" s="12"/>
      <c r="BO64" s="1"/>
      <c r="BP64" s="1"/>
      <c r="BR64" s="12"/>
      <c r="BS64" s="1"/>
      <c r="BT64" s="1"/>
      <c r="BV64" s="12"/>
      <c r="BW64" s="1"/>
      <c r="BX64" s="1"/>
      <c r="BZ64" s="12"/>
      <c r="CA64" s="1"/>
      <c r="CB64" s="1"/>
      <c r="CD64" s="12"/>
      <c r="CE64" s="1"/>
      <c r="CF64" s="1"/>
      <c r="CH64" s="12"/>
      <c r="CI64" s="1"/>
      <c r="CJ64" s="1"/>
      <c r="CL64" s="12"/>
      <c r="CM64" s="1"/>
      <c r="CN64" s="1"/>
      <c r="CP64" s="12"/>
      <c r="CQ64" s="1"/>
      <c r="CR64" s="1"/>
      <c r="CT64" s="12"/>
      <c r="CU64" s="1"/>
      <c r="CV64" s="1"/>
      <c r="CX64" s="12"/>
      <c r="CY64" s="1"/>
      <c r="CZ64" s="1"/>
      <c r="DB64" s="12"/>
      <c r="DC64" s="1"/>
      <c r="DD64" s="1"/>
      <c r="DF64" s="12"/>
      <c r="DG64" s="1"/>
      <c r="DH64" s="1"/>
      <c r="DJ64" s="12"/>
      <c r="DK64" s="1"/>
      <c r="DL64" s="1"/>
      <c r="DN64" s="12"/>
      <c r="DO64" s="1"/>
      <c r="DP64" s="1"/>
      <c r="DR64" s="12"/>
      <c r="DS64" s="1"/>
      <c r="DT64" s="1"/>
      <c r="DV64" s="12"/>
      <c r="DW64" s="1"/>
      <c r="DX64" s="1"/>
      <c r="DZ64" s="12"/>
      <c r="EA64" s="1"/>
      <c r="EB64" s="1"/>
      <c r="ED64" s="12"/>
      <c r="EE64" s="1"/>
      <c r="EF64" s="1"/>
      <c r="EH64" s="12"/>
      <c r="EI64" s="1"/>
      <c r="EJ64" s="1"/>
      <c r="EL64" s="12"/>
      <c r="EM64" s="1"/>
      <c r="EN64" s="1"/>
      <c r="EP64" s="12"/>
      <c r="EQ64" s="1"/>
      <c r="ER64" s="1"/>
      <c r="ET64" s="12"/>
      <c r="EU64" s="1"/>
      <c r="EV64" s="1"/>
      <c r="EX64" s="12"/>
      <c r="EY64" s="1"/>
      <c r="EZ64" s="1"/>
      <c r="FB64" s="12"/>
      <c r="FC64" s="1"/>
      <c r="FD64" s="1"/>
      <c r="FF64" s="12"/>
      <c r="FG64" s="1"/>
      <c r="FH64" s="1"/>
      <c r="FJ64" s="12"/>
      <c r="FK64" s="1"/>
      <c r="FL64" s="1"/>
      <c r="FN64" s="12"/>
      <c r="FO64" s="1"/>
      <c r="FP64" s="1"/>
      <c r="FR64" s="12"/>
      <c r="FS64" s="1"/>
      <c r="FT64" s="1"/>
      <c r="FV64" s="12"/>
      <c r="FW64" s="1"/>
      <c r="FX64" s="1"/>
      <c r="FZ64" s="12"/>
      <c r="GA64" s="1"/>
      <c r="GB64" s="1"/>
      <c r="GD64" s="12"/>
      <c r="GE64" s="1"/>
      <c r="GF64" s="1"/>
      <c r="GH64" s="12"/>
      <c r="GI64" s="1"/>
      <c r="GJ64" s="1"/>
      <c r="GL64" s="12"/>
      <c r="GM64" s="1"/>
      <c r="GN64" s="1"/>
      <c r="GP64" s="12"/>
      <c r="GQ64" s="1"/>
      <c r="GR64" s="1"/>
      <c r="GT64" s="12"/>
      <c r="GU64" s="1"/>
      <c r="GV64" s="1"/>
      <c r="GX64" s="12"/>
      <c r="GY64" s="1"/>
      <c r="GZ64" s="1"/>
      <c r="HB64" s="12"/>
      <c r="HC64" s="1"/>
      <c r="HD64" s="1"/>
      <c r="HF64" s="12"/>
      <c r="HG64" s="1"/>
      <c r="HH64" s="1"/>
      <c r="HJ64" s="12"/>
      <c r="HK64" s="1"/>
      <c r="HL64" s="1"/>
      <c r="HN64" s="12"/>
      <c r="HO64" s="1"/>
      <c r="HP64" s="1"/>
      <c r="HR64" s="12"/>
      <c r="HS64" s="1"/>
      <c r="HT64" s="1"/>
      <c r="HV64" s="12"/>
      <c r="HW64" s="1"/>
      <c r="HX64" s="1"/>
      <c r="HZ64" s="12"/>
      <c r="IA64" s="1"/>
      <c r="IB64" s="1"/>
      <c r="ID64" s="12"/>
      <c r="IE64" s="1"/>
      <c r="IF64" s="1"/>
      <c r="IH64" s="12"/>
      <c r="II64" s="1"/>
      <c r="IJ64" s="1"/>
      <c r="IL64" s="12"/>
      <c r="IM64" s="1"/>
      <c r="IN64" s="1"/>
      <c r="IP64" s="12"/>
      <c r="IQ64" s="1"/>
      <c r="IR64" s="1"/>
      <c r="IT64" s="12"/>
      <c r="IU64" s="1"/>
      <c r="IV64" s="1"/>
    </row>
    <row r="65" spans="1:20" s="36" customFormat="1">
      <c r="A65" s="41">
        <f>B63+1</f>
        <v>40328</v>
      </c>
      <c r="B65" s="41">
        <f>A65+1</f>
        <v>40329</v>
      </c>
      <c r="C65" s="42" t="s">
        <v>645</v>
      </c>
      <c r="D65" s="42" t="s">
        <v>649</v>
      </c>
      <c r="E65" s="35" t="s">
        <v>98</v>
      </c>
      <c r="F65" s="36" t="s">
        <v>415</v>
      </c>
      <c r="G65" s="44" t="s">
        <v>646</v>
      </c>
      <c r="L65" s="36" t="s">
        <v>720</v>
      </c>
      <c r="M65" s="36" t="s">
        <v>720</v>
      </c>
      <c r="N65" s="36" t="s">
        <v>720</v>
      </c>
      <c r="O65" s="36" t="s">
        <v>720</v>
      </c>
      <c r="P65" s="36" t="s">
        <v>720</v>
      </c>
      <c r="Q65" s="36" t="s">
        <v>720</v>
      </c>
      <c r="R65" s="36" t="s">
        <v>719</v>
      </c>
      <c r="S65" s="36" t="s">
        <v>719</v>
      </c>
      <c r="T65" s="36" t="s">
        <v>719</v>
      </c>
    </row>
    <row r="66" spans="1:20" s="36" customFormat="1">
      <c r="A66" s="41">
        <f>B65+1</f>
        <v>40330</v>
      </c>
      <c r="B66" s="41">
        <f>A66+1</f>
        <v>40331</v>
      </c>
      <c r="C66" s="42" t="s">
        <v>647</v>
      </c>
      <c r="D66" s="42" t="s">
        <v>648</v>
      </c>
      <c r="E66" s="35" t="s">
        <v>98</v>
      </c>
      <c r="F66" s="36" t="s">
        <v>415</v>
      </c>
      <c r="G66" s="44" t="s">
        <v>646</v>
      </c>
      <c r="L66" s="36" t="s">
        <v>720</v>
      </c>
      <c r="M66" s="36" t="s">
        <v>720</v>
      </c>
      <c r="N66" s="36" t="s">
        <v>720</v>
      </c>
      <c r="O66" s="36" t="s">
        <v>720</v>
      </c>
      <c r="P66" s="36" t="s">
        <v>720</v>
      </c>
      <c r="Q66" s="36" t="s">
        <v>720</v>
      </c>
      <c r="R66" s="36" t="s">
        <v>719</v>
      </c>
      <c r="S66" s="36" t="s">
        <v>719</v>
      </c>
      <c r="T66" s="36" t="s">
        <v>719</v>
      </c>
    </row>
    <row r="67" spans="1:20">
      <c r="A67" s="19">
        <f>B66+1</f>
        <v>40332</v>
      </c>
      <c r="B67" s="19">
        <v>40349</v>
      </c>
      <c r="C67" s="17"/>
      <c r="D67" s="17" t="s">
        <v>271</v>
      </c>
      <c r="E67" s="24"/>
      <c r="F67" s="8"/>
      <c r="G67" s="27"/>
    </row>
    <row r="68" spans="1:20">
      <c r="B68" s="12"/>
      <c r="C68" s="6"/>
      <c r="D68" s="24"/>
      <c r="F68" s="27"/>
    </row>
    <row r="69" spans="1:20">
      <c r="B69" s="12"/>
      <c r="C69" s="6"/>
      <c r="D69" s="24"/>
      <c r="F69" s="27"/>
    </row>
    <row r="70" spans="1:20">
      <c r="A70" s="13"/>
      <c r="B70" s="12"/>
      <c r="C70" s="12"/>
      <c r="D70" s="24"/>
      <c r="F70" s="28"/>
    </row>
    <row r="71" spans="1:20">
      <c r="A71" s="13"/>
      <c r="B71" s="12"/>
      <c r="C71" s="12"/>
      <c r="D71" s="24"/>
      <c r="F71" s="28"/>
    </row>
    <row r="72" spans="1:20">
      <c r="A72" s="13"/>
      <c r="B72" s="12"/>
      <c r="C72" s="12"/>
      <c r="D72" s="24"/>
      <c r="F72" s="29"/>
    </row>
    <row r="74" spans="1:20">
      <c r="A74" s="14"/>
      <c r="B74" s="9"/>
      <c r="C74" s="9"/>
      <c r="D74" s="23"/>
      <c r="F74" s="26"/>
      <c r="G74" s="9"/>
    </row>
    <row r="76" spans="1:20">
      <c r="A76" s="3"/>
      <c r="B76" s="6"/>
      <c r="C76" s="6"/>
      <c r="D76" s="24"/>
      <c r="F76" s="27"/>
    </row>
    <row r="77" spans="1:20">
      <c r="A77" s="3"/>
      <c r="B77" s="6"/>
      <c r="C77" s="6"/>
      <c r="D77" s="24"/>
      <c r="F77" s="27"/>
    </row>
    <row r="78" spans="1:20">
      <c r="A78" s="3"/>
      <c r="B78" s="6"/>
      <c r="C78" s="6"/>
      <c r="D78" s="24"/>
      <c r="F78" s="27"/>
    </row>
    <row r="79" spans="1:20">
      <c r="A79" s="3"/>
      <c r="B79" s="6"/>
      <c r="C79" s="6"/>
      <c r="D79" s="24"/>
      <c r="F79" s="27"/>
    </row>
    <row r="80" spans="1:20">
      <c r="A80" s="3"/>
      <c r="B80" s="6"/>
      <c r="C80" s="6"/>
      <c r="D80" s="24"/>
      <c r="F80" s="27"/>
    </row>
    <row r="81" spans="1:6">
      <c r="A81" s="3"/>
      <c r="B81" s="6"/>
      <c r="C81" s="6"/>
      <c r="D81" s="24"/>
      <c r="F81" s="27"/>
    </row>
    <row r="82" spans="1:6">
      <c r="A82" s="3"/>
      <c r="B82" s="6"/>
      <c r="C82" s="6"/>
      <c r="D82" s="24"/>
      <c r="F82" s="27"/>
    </row>
    <row r="83" spans="1:6">
      <c r="A83" s="3"/>
      <c r="B83" s="6"/>
      <c r="C83" s="6"/>
      <c r="D83" s="24"/>
      <c r="F83" s="27"/>
    </row>
    <row r="84" spans="1:6">
      <c r="A84" s="3"/>
      <c r="B84" s="6"/>
      <c r="C84" s="6"/>
      <c r="D84" s="24"/>
      <c r="F84" s="27"/>
    </row>
    <row r="85" spans="1:6">
      <c r="A85" s="3"/>
      <c r="B85" s="6"/>
      <c r="C85" s="6"/>
      <c r="D85" s="24"/>
      <c r="F85" s="27"/>
    </row>
    <row r="86" spans="1:6">
      <c r="A86" s="3"/>
      <c r="B86" s="6"/>
      <c r="C86" s="6"/>
      <c r="D86" s="24"/>
      <c r="F86" s="27"/>
    </row>
    <row r="87" spans="1:6">
      <c r="A87" s="3"/>
      <c r="B87" s="6"/>
      <c r="C87" s="6"/>
      <c r="D87" s="24"/>
      <c r="F87" s="27"/>
    </row>
    <row r="88" spans="1:6">
      <c r="A88" s="3"/>
      <c r="B88" s="6"/>
      <c r="C88" s="6"/>
      <c r="D88" s="24"/>
      <c r="F88" s="27"/>
    </row>
    <row r="89" spans="1:6">
      <c r="A89" s="3"/>
      <c r="B89" s="6"/>
      <c r="C89" s="6"/>
      <c r="D89" s="24"/>
      <c r="F89" s="27"/>
    </row>
    <row r="90" spans="1:6">
      <c r="A90" s="3"/>
      <c r="B90" s="6"/>
      <c r="C90" s="6"/>
      <c r="D90" s="24"/>
      <c r="F90" s="27"/>
    </row>
    <row r="91" spans="1:6">
      <c r="A91" s="3"/>
      <c r="B91" s="6"/>
      <c r="C91" s="6"/>
      <c r="D91" s="24"/>
      <c r="F91" s="27"/>
    </row>
    <row r="92" spans="1:6">
      <c r="A92" s="3"/>
      <c r="B92" s="6"/>
      <c r="C92" s="6"/>
      <c r="D92" s="24"/>
      <c r="F92" s="27"/>
    </row>
    <row r="93" spans="1:6">
      <c r="A93" s="3"/>
      <c r="B93" s="6"/>
      <c r="C93" s="6"/>
      <c r="D93" s="24"/>
      <c r="F93" s="27"/>
    </row>
    <row r="94" spans="1:6">
      <c r="A94" s="3"/>
      <c r="B94" s="6"/>
      <c r="C94" s="6"/>
      <c r="D94" s="24"/>
      <c r="F94" s="27"/>
    </row>
    <row r="95" spans="1:6">
      <c r="A95" s="3"/>
      <c r="B95" s="6"/>
      <c r="C95" s="6"/>
      <c r="D95" s="24"/>
      <c r="F95" s="27"/>
    </row>
    <row r="96" spans="1:6">
      <c r="A96" s="3"/>
      <c r="B96" s="6"/>
      <c r="C96" s="6"/>
      <c r="D96" s="24"/>
      <c r="F96" s="27"/>
    </row>
    <row r="97" spans="1:6">
      <c r="A97" s="3"/>
      <c r="B97" s="6"/>
      <c r="C97" s="6"/>
      <c r="D97" s="24"/>
      <c r="F97" s="27"/>
    </row>
    <row r="98" spans="1:6">
      <c r="A98" s="3"/>
      <c r="B98" s="6"/>
      <c r="C98" s="6"/>
      <c r="D98" s="24"/>
      <c r="F98" s="27"/>
    </row>
  </sheetData>
  <mergeCells count="2">
    <mergeCell ref="A1:B1"/>
    <mergeCell ref="L3:T3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1"/>
  <sheetViews>
    <sheetView topLeftCell="D1" zoomScale="85" workbookViewId="0">
      <pane ySplit="3" topLeftCell="A4" activePane="bottomLeft" state="frozen"/>
      <selection pane="bottomLeft" activeCell="N26" sqref="N26"/>
    </sheetView>
  </sheetViews>
  <sheetFormatPr defaultRowHeight="12.75"/>
  <cols>
    <col min="1" max="1" width="6.85546875" style="8" customWidth="1"/>
    <col min="2" max="2" width="7.85546875" style="8" customWidth="1"/>
    <col min="3" max="3" width="22.42578125" style="8" bestFit="1" customWidth="1"/>
    <col min="4" max="4" width="47.28515625" style="8" bestFit="1" customWidth="1"/>
    <col min="5" max="5" width="15" style="8" hidden="1" customWidth="1"/>
    <col min="6" max="6" width="5.42578125" style="8" hidden="1" customWidth="1"/>
    <col min="7" max="7" width="10.140625" style="8" hidden="1" customWidth="1"/>
    <col min="8" max="9" width="0" style="8" hidden="1" customWidth="1"/>
    <col min="10" max="11" width="9.140625" style="8"/>
    <col min="12" max="12" width="8.42578125" style="8" customWidth="1"/>
    <col min="13" max="13" width="7.7109375" style="8" customWidth="1"/>
    <col min="14" max="14" width="7.85546875" style="8" customWidth="1"/>
    <col min="15" max="15" width="7.7109375" style="8" customWidth="1"/>
    <col min="16" max="17" width="7.5703125" style="8" customWidth="1"/>
    <col min="18" max="18" width="8" style="8" customWidth="1"/>
    <col min="19" max="19" width="8.140625" style="8" customWidth="1"/>
    <col min="20" max="20" width="8.85546875" style="8" customWidth="1"/>
    <col min="21" max="16384" width="9.140625" style="8"/>
  </cols>
  <sheetData>
    <row r="1" spans="1:20" s="9" customFormat="1">
      <c r="A1" s="20" t="s">
        <v>80</v>
      </c>
      <c r="B1" s="21"/>
      <c r="C1" s="21"/>
      <c r="D1" s="21"/>
      <c r="E1" s="21"/>
      <c r="F1" s="21"/>
      <c r="G1" s="21"/>
      <c r="H1" s="61"/>
      <c r="K1"/>
    </row>
    <row r="2" spans="1:20">
      <c r="L2" s="125" t="s">
        <v>718</v>
      </c>
      <c r="M2" s="126"/>
      <c r="N2" s="126"/>
      <c r="O2" s="126"/>
      <c r="P2" s="126"/>
      <c r="Q2" s="126"/>
      <c r="R2" s="126"/>
      <c r="S2" s="126"/>
      <c r="T2" s="127"/>
    </row>
    <row r="3" spans="1:20" ht="39" customHeight="1">
      <c r="A3" s="9" t="s">
        <v>542</v>
      </c>
      <c r="B3" s="9"/>
      <c r="C3" s="9" t="s">
        <v>85</v>
      </c>
      <c r="D3" s="9" t="s">
        <v>86</v>
      </c>
      <c r="L3" s="105" t="s">
        <v>724</v>
      </c>
      <c r="M3" s="105" t="s">
        <v>725</v>
      </c>
      <c r="N3" s="105" t="s">
        <v>726</v>
      </c>
      <c r="O3" s="105" t="s">
        <v>727</v>
      </c>
      <c r="P3" s="105" t="s">
        <v>728</v>
      </c>
      <c r="Q3" s="105" t="s">
        <v>729</v>
      </c>
      <c r="R3" s="105" t="s">
        <v>730</v>
      </c>
      <c r="S3" s="105" t="s">
        <v>731</v>
      </c>
      <c r="T3" s="105" t="s">
        <v>732</v>
      </c>
    </row>
    <row r="4" spans="1:20" s="9" customFormat="1">
      <c r="E4" s="9" t="s">
        <v>87</v>
      </c>
      <c r="F4" s="30" t="s">
        <v>414</v>
      </c>
      <c r="G4" s="9" t="s">
        <v>48</v>
      </c>
      <c r="H4" s="9" t="s">
        <v>88</v>
      </c>
    </row>
    <row r="5" spans="1:20">
      <c r="A5" s="39">
        <v>40350</v>
      </c>
      <c r="B5" s="39">
        <f t="shared" ref="B5:B36" si="0">A5+1</f>
        <v>40351</v>
      </c>
      <c r="C5" s="35" t="s">
        <v>388</v>
      </c>
      <c r="D5" s="35" t="s">
        <v>389</v>
      </c>
      <c r="E5" s="35" t="s">
        <v>133</v>
      </c>
      <c r="F5" s="35" t="s">
        <v>415</v>
      </c>
      <c r="G5" s="36" t="s">
        <v>49</v>
      </c>
      <c r="H5" s="36"/>
      <c r="I5" s="36"/>
      <c r="L5" s="36" t="s">
        <v>720</v>
      </c>
      <c r="M5" s="36" t="s">
        <v>720</v>
      </c>
      <c r="N5" s="36" t="s">
        <v>720</v>
      </c>
      <c r="O5" s="36" t="s">
        <v>720</v>
      </c>
      <c r="P5" s="36" t="s">
        <v>720</v>
      </c>
      <c r="Q5" s="36" t="s">
        <v>720</v>
      </c>
      <c r="R5" s="36" t="s">
        <v>719</v>
      </c>
      <c r="S5" s="36" t="s">
        <v>719</v>
      </c>
      <c r="T5" s="36" t="s">
        <v>719</v>
      </c>
    </row>
    <row r="6" spans="1:20">
      <c r="A6" s="39">
        <f t="shared" ref="A6:A37" si="1">B5+1</f>
        <v>40352</v>
      </c>
      <c r="B6" s="39">
        <f t="shared" si="0"/>
        <v>40353</v>
      </c>
      <c r="C6" s="35" t="s">
        <v>560</v>
      </c>
      <c r="D6" s="35" t="s">
        <v>561</v>
      </c>
      <c r="E6" s="35" t="s">
        <v>98</v>
      </c>
      <c r="F6" s="36" t="s">
        <v>415</v>
      </c>
      <c r="G6" s="36" t="s">
        <v>60</v>
      </c>
      <c r="H6" s="36"/>
      <c r="I6" s="36"/>
      <c r="L6" s="36" t="s">
        <v>720</v>
      </c>
      <c r="M6" s="36" t="s">
        <v>720</v>
      </c>
      <c r="N6" s="36" t="s">
        <v>720</v>
      </c>
      <c r="O6" s="36" t="s">
        <v>720</v>
      </c>
      <c r="P6" s="36" t="s">
        <v>720</v>
      </c>
      <c r="Q6" s="36" t="s">
        <v>720</v>
      </c>
      <c r="R6" s="36" t="s">
        <v>719</v>
      </c>
      <c r="S6" s="36" t="s">
        <v>719</v>
      </c>
      <c r="T6" s="36" t="s">
        <v>719</v>
      </c>
    </row>
    <row r="7" spans="1:20">
      <c r="A7" s="39">
        <f t="shared" si="1"/>
        <v>40354</v>
      </c>
      <c r="B7" s="39">
        <f t="shared" si="0"/>
        <v>40355</v>
      </c>
      <c r="C7" s="35" t="s">
        <v>395</v>
      </c>
      <c r="D7" s="35" t="s">
        <v>392</v>
      </c>
      <c r="E7" s="35" t="s">
        <v>133</v>
      </c>
      <c r="F7" s="36" t="s">
        <v>415</v>
      </c>
      <c r="G7" s="36" t="s">
        <v>49</v>
      </c>
      <c r="H7" s="36"/>
      <c r="I7" s="36"/>
      <c r="L7" s="36" t="s">
        <v>720</v>
      </c>
      <c r="M7" s="36" t="s">
        <v>720</v>
      </c>
      <c r="N7" s="36" t="s">
        <v>720</v>
      </c>
      <c r="O7" s="36" t="s">
        <v>720</v>
      </c>
      <c r="P7" s="36" t="s">
        <v>720</v>
      </c>
      <c r="Q7" s="36" t="s">
        <v>720</v>
      </c>
      <c r="R7" s="36" t="s">
        <v>719</v>
      </c>
      <c r="S7" s="36" t="s">
        <v>719</v>
      </c>
      <c r="T7" s="36" t="s">
        <v>719</v>
      </c>
    </row>
    <row r="8" spans="1:20">
      <c r="A8" s="39">
        <f t="shared" si="1"/>
        <v>40356</v>
      </c>
      <c r="B8" s="39">
        <f t="shared" si="0"/>
        <v>40357</v>
      </c>
      <c r="C8" s="35" t="s">
        <v>485</v>
      </c>
      <c r="D8" s="35" t="s">
        <v>564</v>
      </c>
      <c r="E8" s="35" t="s">
        <v>98</v>
      </c>
      <c r="F8" s="36" t="s">
        <v>415</v>
      </c>
      <c r="G8" s="36" t="s">
        <v>60</v>
      </c>
      <c r="H8" s="36"/>
      <c r="I8" s="36"/>
      <c r="L8" s="36" t="s">
        <v>720</v>
      </c>
      <c r="M8" s="36" t="s">
        <v>720</v>
      </c>
      <c r="N8" s="36" t="s">
        <v>720</v>
      </c>
      <c r="O8" s="36" t="s">
        <v>720</v>
      </c>
      <c r="P8" s="36" t="s">
        <v>720</v>
      </c>
      <c r="Q8" s="36" t="s">
        <v>720</v>
      </c>
      <c r="R8" s="36" t="s">
        <v>719</v>
      </c>
      <c r="S8" s="36" t="s">
        <v>719</v>
      </c>
      <c r="T8" s="36" t="s">
        <v>719</v>
      </c>
    </row>
    <row r="9" spans="1:20">
      <c r="A9" s="39">
        <f t="shared" si="1"/>
        <v>40358</v>
      </c>
      <c r="B9" s="39">
        <f t="shared" si="0"/>
        <v>40359</v>
      </c>
      <c r="C9" s="35" t="s">
        <v>386</v>
      </c>
      <c r="D9" s="35" t="s">
        <v>390</v>
      </c>
      <c r="E9" s="35" t="s">
        <v>133</v>
      </c>
      <c r="F9" s="36" t="s">
        <v>415</v>
      </c>
      <c r="G9" s="36" t="s">
        <v>49</v>
      </c>
      <c r="H9" s="36"/>
      <c r="I9" s="36"/>
      <c r="L9" s="36" t="s">
        <v>720</v>
      </c>
      <c r="M9" s="36" t="s">
        <v>720</v>
      </c>
      <c r="N9" s="36" t="s">
        <v>720</v>
      </c>
      <c r="O9" s="36" t="s">
        <v>720</v>
      </c>
      <c r="P9" s="36" t="s">
        <v>720</v>
      </c>
      <c r="Q9" s="36" t="s">
        <v>720</v>
      </c>
      <c r="R9" s="36" t="s">
        <v>719</v>
      </c>
      <c r="S9" s="36" t="s">
        <v>719</v>
      </c>
      <c r="T9" s="36" t="s">
        <v>719</v>
      </c>
    </row>
    <row r="10" spans="1:20">
      <c r="A10" s="39">
        <f t="shared" si="1"/>
        <v>40360</v>
      </c>
      <c r="B10" s="39">
        <f t="shared" si="0"/>
        <v>40361</v>
      </c>
      <c r="C10" s="35" t="s">
        <v>483</v>
      </c>
      <c r="D10" s="35" t="s">
        <v>562</v>
      </c>
      <c r="E10" s="35" t="s">
        <v>98</v>
      </c>
      <c r="F10" s="36" t="s">
        <v>415</v>
      </c>
      <c r="G10" s="36" t="s">
        <v>60</v>
      </c>
      <c r="H10" s="36"/>
      <c r="I10" s="36"/>
      <c r="L10" s="36" t="s">
        <v>720</v>
      </c>
      <c r="M10" s="36" t="s">
        <v>720</v>
      </c>
      <c r="N10" s="36" t="s">
        <v>720</v>
      </c>
      <c r="O10" s="36" t="s">
        <v>720</v>
      </c>
      <c r="P10" s="36" t="s">
        <v>720</v>
      </c>
      <c r="Q10" s="36" t="s">
        <v>720</v>
      </c>
      <c r="R10" s="36" t="s">
        <v>719</v>
      </c>
      <c r="S10" s="36" t="s">
        <v>719</v>
      </c>
      <c r="T10" s="36" t="s">
        <v>719</v>
      </c>
    </row>
    <row r="11" spans="1:20">
      <c r="A11" s="39">
        <f t="shared" si="1"/>
        <v>40362</v>
      </c>
      <c r="B11" s="39">
        <f t="shared" si="0"/>
        <v>40363</v>
      </c>
      <c r="C11" s="35" t="s">
        <v>396</v>
      </c>
      <c r="D11" s="35" t="s">
        <v>393</v>
      </c>
      <c r="E11" s="35" t="s">
        <v>133</v>
      </c>
      <c r="F11" s="36" t="s">
        <v>415</v>
      </c>
      <c r="G11" s="35" t="s">
        <v>49</v>
      </c>
      <c r="H11" s="36"/>
      <c r="I11" s="36"/>
      <c r="L11" s="36" t="s">
        <v>720</v>
      </c>
      <c r="M11" s="36" t="s">
        <v>720</v>
      </c>
      <c r="N11" s="36" t="s">
        <v>720</v>
      </c>
      <c r="O11" s="36" t="s">
        <v>720</v>
      </c>
      <c r="P11" s="36" t="s">
        <v>720</v>
      </c>
      <c r="Q11" s="36" t="s">
        <v>720</v>
      </c>
      <c r="R11" s="36" t="s">
        <v>719</v>
      </c>
      <c r="S11" s="36" t="s">
        <v>719</v>
      </c>
      <c r="T11" s="36" t="s">
        <v>719</v>
      </c>
    </row>
    <row r="12" spans="1:20">
      <c r="A12" s="39">
        <f t="shared" si="1"/>
        <v>40364</v>
      </c>
      <c r="B12" s="39">
        <f t="shared" si="0"/>
        <v>40365</v>
      </c>
      <c r="C12" s="35" t="s">
        <v>486</v>
      </c>
      <c r="D12" s="35" t="s">
        <v>565</v>
      </c>
      <c r="E12" s="35" t="s">
        <v>98</v>
      </c>
      <c r="F12" s="36" t="s">
        <v>415</v>
      </c>
      <c r="G12" s="36" t="s">
        <v>60</v>
      </c>
      <c r="H12" s="36"/>
      <c r="I12" s="36"/>
      <c r="L12" s="36" t="s">
        <v>720</v>
      </c>
      <c r="M12" s="36" t="s">
        <v>720</v>
      </c>
      <c r="N12" s="36" t="s">
        <v>720</v>
      </c>
      <c r="O12" s="36" t="s">
        <v>720</v>
      </c>
      <c r="P12" s="36" t="s">
        <v>720</v>
      </c>
      <c r="Q12" s="36" t="s">
        <v>720</v>
      </c>
      <c r="R12" s="36" t="s">
        <v>719</v>
      </c>
      <c r="S12" s="36" t="s">
        <v>719</v>
      </c>
      <c r="T12" s="36" t="s">
        <v>719</v>
      </c>
    </row>
    <row r="13" spans="1:20">
      <c r="A13" s="39">
        <f t="shared" si="1"/>
        <v>40366</v>
      </c>
      <c r="B13" s="39">
        <f t="shared" si="0"/>
        <v>40367</v>
      </c>
      <c r="C13" s="35" t="s">
        <v>387</v>
      </c>
      <c r="D13" s="35" t="s">
        <v>391</v>
      </c>
      <c r="E13" s="35" t="s">
        <v>133</v>
      </c>
      <c r="F13" s="36" t="s">
        <v>415</v>
      </c>
      <c r="G13" s="36" t="s">
        <v>49</v>
      </c>
      <c r="H13" s="36"/>
      <c r="I13" s="36"/>
      <c r="L13" s="36" t="s">
        <v>720</v>
      </c>
      <c r="M13" s="36" t="s">
        <v>720</v>
      </c>
      <c r="N13" s="36" t="s">
        <v>720</v>
      </c>
      <c r="O13" s="36" t="s">
        <v>720</v>
      </c>
      <c r="P13" s="36" t="s">
        <v>720</v>
      </c>
      <c r="Q13" s="36" t="s">
        <v>720</v>
      </c>
      <c r="R13" s="36" t="s">
        <v>719</v>
      </c>
      <c r="S13" s="36" t="s">
        <v>719</v>
      </c>
      <c r="T13" s="36" t="s">
        <v>719</v>
      </c>
    </row>
    <row r="14" spans="1:20">
      <c r="A14" s="39">
        <f t="shared" si="1"/>
        <v>40368</v>
      </c>
      <c r="B14" s="39">
        <f t="shared" si="0"/>
        <v>40369</v>
      </c>
      <c r="C14" s="35" t="s">
        <v>484</v>
      </c>
      <c r="D14" s="35" t="s">
        <v>563</v>
      </c>
      <c r="E14" s="35" t="s">
        <v>98</v>
      </c>
      <c r="F14" s="36" t="s">
        <v>415</v>
      </c>
      <c r="G14" s="36" t="s">
        <v>60</v>
      </c>
      <c r="H14" s="36"/>
      <c r="I14" s="36"/>
      <c r="L14" s="36" t="s">
        <v>720</v>
      </c>
      <c r="M14" s="36" t="s">
        <v>720</v>
      </c>
      <c r="N14" s="36" t="s">
        <v>720</v>
      </c>
      <c r="O14" s="36" t="s">
        <v>720</v>
      </c>
      <c r="P14" s="36" t="s">
        <v>720</v>
      </c>
      <c r="Q14" s="36" t="s">
        <v>720</v>
      </c>
      <c r="R14" s="36" t="s">
        <v>719</v>
      </c>
      <c r="S14" s="36" t="s">
        <v>719</v>
      </c>
      <c r="T14" s="36" t="s">
        <v>719</v>
      </c>
    </row>
    <row r="15" spans="1:20">
      <c r="A15" s="39">
        <f t="shared" si="1"/>
        <v>40370</v>
      </c>
      <c r="B15" s="39">
        <f t="shared" si="0"/>
        <v>40371</v>
      </c>
      <c r="C15" s="35" t="s">
        <v>397</v>
      </c>
      <c r="D15" s="35" t="s">
        <v>394</v>
      </c>
      <c r="E15" s="35" t="s">
        <v>133</v>
      </c>
      <c r="F15" s="36" t="s">
        <v>415</v>
      </c>
      <c r="G15" s="36" t="s">
        <v>49</v>
      </c>
      <c r="H15" s="36"/>
      <c r="I15" s="36"/>
      <c r="L15" s="36" t="s">
        <v>720</v>
      </c>
      <c r="M15" s="36" t="s">
        <v>720</v>
      </c>
      <c r="N15" s="36" t="s">
        <v>720</v>
      </c>
      <c r="O15" s="36" t="s">
        <v>720</v>
      </c>
      <c r="P15" s="36" t="s">
        <v>720</v>
      </c>
      <c r="Q15" s="36" t="s">
        <v>720</v>
      </c>
      <c r="R15" s="36" t="s">
        <v>719</v>
      </c>
      <c r="S15" s="36" t="s">
        <v>719</v>
      </c>
      <c r="T15" s="36" t="s">
        <v>719</v>
      </c>
    </row>
    <row r="16" spans="1:20">
      <c r="A16" s="39">
        <f t="shared" si="1"/>
        <v>40372</v>
      </c>
      <c r="B16" s="39">
        <f t="shared" si="0"/>
        <v>40373</v>
      </c>
      <c r="C16" s="35" t="s">
        <v>487</v>
      </c>
      <c r="D16" s="35" t="s">
        <v>566</v>
      </c>
      <c r="E16" s="35" t="s">
        <v>98</v>
      </c>
      <c r="F16" s="36" t="s">
        <v>415</v>
      </c>
      <c r="G16" s="36" t="s">
        <v>60</v>
      </c>
      <c r="H16" s="36"/>
      <c r="I16" s="36"/>
      <c r="L16" s="36" t="s">
        <v>720</v>
      </c>
      <c r="M16" s="36" t="s">
        <v>720</v>
      </c>
      <c r="N16" s="36" t="s">
        <v>720</v>
      </c>
      <c r="O16" s="36" t="s">
        <v>720</v>
      </c>
      <c r="P16" s="36" t="s">
        <v>720</v>
      </c>
      <c r="Q16" s="36" t="s">
        <v>720</v>
      </c>
      <c r="R16" s="36" t="s">
        <v>719</v>
      </c>
      <c r="S16" s="36" t="s">
        <v>719</v>
      </c>
      <c r="T16" s="36" t="s">
        <v>719</v>
      </c>
    </row>
    <row r="17" spans="1:20">
      <c r="A17" s="39">
        <f t="shared" si="1"/>
        <v>40374</v>
      </c>
      <c r="B17" s="39">
        <f t="shared" si="0"/>
        <v>40375</v>
      </c>
      <c r="C17" s="35" t="s">
        <v>398</v>
      </c>
      <c r="D17" s="35" t="s">
        <v>404</v>
      </c>
      <c r="E17" s="35" t="s">
        <v>133</v>
      </c>
      <c r="F17" s="36" t="s">
        <v>415</v>
      </c>
      <c r="G17" s="36" t="s">
        <v>50</v>
      </c>
      <c r="H17" s="36"/>
      <c r="I17" s="36"/>
      <c r="L17" s="36" t="s">
        <v>720</v>
      </c>
      <c r="M17" s="36" t="s">
        <v>720</v>
      </c>
      <c r="N17" s="36" t="s">
        <v>720</v>
      </c>
      <c r="O17" s="36" t="s">
        <v>720</v>
      </c>
      <c r="P17" s="36" t="s">
        <v>720</v>
      </c>
      <c r="Q17" s="36" t="s">
        <v>720</v>
      </c>
      <c r="R17" s="36" t="s">
        <v>719</v>
      </c>
      <c r="S17" s="36" t="s">
        <v>719</v>
      </c>
      <c r="T17" s="36" t="s">
        <v>719</v>
      </c>
    </row>
    <row r="18" spans="1:20">
      <c r="A18" s="39">
        <f t="shared" si="1"/>
        <v>40376</v>
      </c>
      <c r="B18" s="39">
        <f t="shared" si="0"/>
        <v>40377</v>
      </c>
      <c r="C18" s="35" t="s">
        <v>488</v>
      </c>
      <c r="D18" s="35" t="s">
        <v>567</v>
      </c>
      <c r="E18" s="35" t="s">
        <v>98</v>
      </c>
      <c r="F18" s="36" t="s">
        <v>415</v>
      </c>
      <c r="G18" s="36" t="s">
        <v>60</v>
      </c>
      <c r="H18" s="36"/>
      <c r="I18" s="36"/>
      <c r="L18" s="36" t="s">
        <v>720</v>
      </c>
      <c r="M18" s="36" t="s">
        <v>720</v>
      </c>
      <c r="N18" s="36" t="s">
        <v>720</v>
      </c>
      <c r="O18" s="36" t="s">
        <v>720</v>
      </c>
      <c r="P18" s="36" t="s">
        <v>720</v>
      </c>
      <c r="Q18" s="36" t="s">
        <v>720</v>
      </c>
      <c r="R18" s="36" t="s">
        <v>719</v>
      </c>
      <c r="S18" s="36" t="s">
        <v>719</v>
      </c>
      <c r="T18" s="36" t="s">
        <v>719</v>
      </c>
    </row>
    <row r="19" spans="1:20">
      <c r="A19" s="39">
        <f t="shared" si="1"/>
        <v>40378</v>
      </c>
      <c r="B19" s="39">
        <f t="shared" si="0"/>
        <v>40379</v>
      </c>
      <c r="C19" s="35" t="s">
        <v>401</v>
      </c>
      <c r="D19" s="35" t="s">
        <v>407</v>
      </c>
      <c r="E19" s="35" t="s">
        <v>133</v>
      </c>
      <c r="F19" s="36" t="s">
        <v>415</v>
      </c>
      <c r="G19" s="36" t="s">
        <v>50</v>
      </c>
      <c r="H19" s="36"/>
      <c r="I19" s="36"/>
      <c r="L19" s="36" t="s">
        <v>720</v>
      </c>
      <c r="M19" s="36" t="s">
        <v>720</v>
      </c>
      <c r="N19" s="36" t="s">
        <v>720</v>
      </c>
      <c r="O19" s="36" t="s">
        <v>720</v>
      </c>
      <c r="P19" s="36" t="s">
        <v>720</v>
      </c>
      <c r="Q19" s="36" t="s">
        <v>720</v>
      </c>
      <c r="R19" s="36" t="s">
        <v>719</v>
      </c>
      <c r="S19" s="36" t="s">
        <v>719</v>
      </c>
      <c r="T19" s="36" t="s">
        <v>719</v>
      </c>
    </row>
    <row r="20" spans="1:20">
      <c r="A20" s="39">
        <f t="shared" si="1"/>
        <v>40380</v>
      </c>
      <c r="B20" s="39">
        <f t="shared" si="0"/>
        <v>40381</v>
      </c>
      <c r="C20" s="35" t="s">
        <v>491</v>
      </c>
      <c r="D20" s="35" t="s">
        <v>570</v>
      </c>
      <c r="E20" s="35" t="s">
        <v>98</v>
      </c>
      <c r="F20" s="36" t="s">
        <v>415</v>
      </c>
      <c r="G20" s="36" t="s">
        <v>60</v>
      </c>
      <c r="H20" s="36"/>
      <c r="I20" s="36"/>
      <c r="L20" s="36" t="s">
        <v>720</v>
      </c>
      <c r="M20" s="36" t="s">
        <v>720</v>
      </c>
      <c r="N20" s="36" t="s">
        <v>720</v>
      </c>
      <c r="O20" s="36" t="s">
        <v>720</v>
      </c>
      <c r="P20" s="36" t="s">
        <v>720</v>
      </c>
      <c r="Q20" s="36" t="s">
        <v>720</v>
      </c>
      <c r="R20" s="36" t="s">
        <v>719</v>
      </c>
      <c r="S20" s="36" t="s">
        <v>719</v>
      </c>
      <c r="T20" s="36" t="s">
        <v>719</v>
      </c>
    </row>
    <row r="21" spans="1:20">
      <c r="A21" s="39">
        <f t="shared" si="1"/>
        <v>40382</v>
      </c>
      <c r="B21" s="39">
        <f t="shared" si="0"/>
        <v>40383</v>
      </c>
      <c r="C21" s="35" t="s">
        <v>399</v>
      </c>
      <c r="D21" s="35" t="s">
        <v>405</v>
      </c>
      <c r="E21" s="35" t="s">
        <v>133</v>
      </c>
      <c r="F21" s="36" t="s">
        <v>415</v>
      </c>
      <c r="G21" s="36" t="s">
        <v>50</v>
      </c>
      <c r="H21" s="36"/>
      <c r="I21" s="36"/>
      <c r="L21" s="36" t="s">
        <v>720</v>
      </c>
      <c r="M21" s="36" t="s">
        <v>720</v>
      </c>
      <c r="N21" s="36" t="s">
        <v>720</v>
      </c>
      <c r="O21" s="36" t="s">
        <v>720</v>
      </c>
      <c r="P21" s="36" t="s">
        <v>720</v>
      </c>
      <c r="Q21" s="36" t="s">
        <v>720</v>
      </c>
      <c r="R21" s="36" t="s">
        <v>719</v>
      </c>
      <c r="S21" s="36" t="s">
        <v>719</v>
      </c>
      <c r="T21" s="36" t="s">
        <v>719</v>
      </c>
    </row>
    <row r="22" spans="1:20">
      <c r="A22" s="39">
        <f t="shared" si="1"/>
        <v>40384</v>
      </c>
      <c r="B22" s="39">
        <f t="shared" si="0"/>
        <v>40385</v>
      </c>
      <c r="C22" s="35" t="s">
        <v>489</v>
      </c>
      <c r="D22" s="35" t="s">
        <v>568</v>
      </c>
      <c r="E22" s="35" t="s">
        <v>98</v>
      </c>
      <c r="F22" s="36" t="s">
        <v>415</v>
      </c>
      <c r="G22" s="36" t="s">
        <v>60</v>
      </c>
      <c r="H22" s="36"/>
      <c r="I22" s="36"/>
      <c r="L22" s="36" t="s">
        <v>720</v>
      </c>
      <c r="M22" s="36" t="s">
        <v>720</v>
      </c>
      <c r="N22" s="36" t="s">
        <v>720</v>
      </c>
      <c r="O22" s="36" t="s">
        <v>720</v>
      </c>
      <c r="P22" s="36" t="s">
        <v>720</v>
      </c>
      <c r="Q22" s="36" t="s">
        <v>720</v>
      </c>
      <c r="R22" s="36" t="s">
        <v>719</v>
      </c>
      <c r="S22" s="36" t="s">
        <v>719</v>
      </c>
      <c r="T22" s="36" t="s">
        <v>719</v>
      </c>
    </row>
    <row r="23" spans="1:20">
      <c r="A23" s="39">
        <f t="shared" si="1"/>
        <v>40386</v>
      </c>
      <c r="B23" s="39">
        <f t="shared" si="0"/>
        <v>40387</v>
      </c>
      <c r="C23" s="35" t="s">
        <v>402</v>
      </c>
      <c r="D23" s="35" t="s">
        <v>408</v>
      </c>
      <c r="E23" s="35" t="s">
        <v>133</v>
      </c>
      <c r="F23" s="36" t="s">
        <v>415</v>
      </c>
      <c r="G23" s="36" t="s">
        <v>50</v>
      </c>
      <c r="H23" s="36"/>
      <c r="I23" s="36"/>
      <c r="L23" s="36" t="s">
        <v>720</v>
      </c>
      <c r="M23" s="36" t="s">
        <v>720</v>
      </c>
      <c r="N23" s="36" t="s">
        <v>720</v>
      </c>
      <c r="O23" s="36" t="s">
        <v>720</v>
      </c>
      <c r="P23" s="36" t="s">
        <v>720</v>
      </c>
      <c r="Q23" s="36" t="s">
        <v>720</v>
      </c>
      <c r="R23" s="36" t="s">
        <v>719</v>
      </c>
      <c r="S23" s="36" t="s">
        <v>719</v>
      </c>
      <c r="T23" s="36" t="s">
        <v>719</v>
      </c>
    </row>
    <row r="24" spans="1:20">
      <c r="A24" s="39">
        <f t="shared" si="1"/>
        <v>40388</v>
      </c>
      <c r="B24" s="39">
        <f t="shared" si="0"/>
        <v>40389</v>
      </c>
      <c r="C24" s="35" t="s">
        <v>492</v>
      </c>
      <c r="D24" s="35" t="s">
        <v>571</v>
      </c>
      <c r="E24" s="35" t="s">
        <v>98</v>
      </c>
      <c r="F24" s="36" t="s">
        <v>415</v>
      </c>
      <c r="G24" s="36" t="s">
        <v>60</v>
      </c>
      <c r="H24" s="36"/>
      <c r="I24" s="36"/>
      <c r="L24" s="36" t="s">
        <v>720</v>
      </c>
      <c r="M24" s="36" t="s">
        <v>720</v>
      </c>
      <c r="N24" s="36" t="s">
        <v>720</v>
      </c>
      <c r="O24" s="36" t="s">
        <v>720</v>
      </c>
      <c r="P24" s="36" t="s">
        <v>720</v>
      </c>
      <c r="Q24" s="36" t="s">
        <v>720</v>
      </c>
      <c r="R24" s="36" t="s">
        <v>719</v>
      </c>
      <c r="S24" s="36" t="s">
        <v>719</v>
      </c>
      <c r="T24" s="36" t="s">
        <v>719</v>
      </c>
    </row>
    <row r="25" spans="1:20">
      <c r="A25" s="39">
        <f t="shared" si="1"/>
        <v>40390</v>
      </c>
      <c r="B25" s="39">
        <f t="shared" si="0"/>
        <v>40391</v>
      </c>
      <c r="C25" s="35" t="s">
        <v>400</v>
      </c>
      <c r="D25" s="35" t="s">
        <v>406</v>
      </c>
      <c r="E25" s="35" t="s">
        <v>133</v>
      </c>
      <c r="F25" s="36" t="s">
        <v>415</v>
      </c>
      <c r="G25" s="36" t="s">
        <v>50</v>
      </c>
      <c r="H25" s="36"/>
      <c r="I25" s="36"/>
      <c r="L25" s="36" t="s">
        <v>720</v>
      </c>
      <c r="M25" s="36" t="s">
        <v>720</v>
      </c>
      <c r="N25" s="36" t="s">
        <v>720</v>
      </c>
      <c r="O25" s="36" t="s">
        <v>720</v>
      </c>
      <c r="P25" s="36" t="s">
        <v>720</v>
      </c>
      <c r="Q25" s="36" t="s">
        <v>720</v>
      </c>
      <c r="R25" s="36" t="s">
        <v>719</v>
      </c>
      <c r="S25" s="36" t="s">
        <v>719</v>
      </c>
      <c r="T25" s="36" t="s">
        <v>719</v>
      </c>
    </row>
    <row r="26" spans="1:20">
      <c r="A26" s="39">
        <f t="shared" si="1"/>
        <v>40392</v>
      </c>
      <c r="B26" s="39">
        <f t="shared" si="0"/>
        <v>40393</v>
      </c>
      <c r="C26" s="35" t="s">
        <v>490</v>
      </c>
      <c r="D26" s="35" t="s">
        <v>569</v>
      </c>
      <c r="E26" s="35" t="s">
        <v>98</v>
      </c>
      <c r="F26" s="36" t="s">
        <v>415</v>
      </c>
      <c r="G26" s="36" t="s">
        <v>60</v>
      </c>
      <c r="H26" s="36"/>
      <c r="I26" s="36"/>
      <c r="L26" s="36" t="s">
        <v>720</v>
      </c>
      <c r="M26" s="36" t="s">
        <v>720</v>
      </c>
      <c r="N26" s="36" t="s">
        <v>720</v>
      </c>
      <c r="O26" s="36" t="s">
        <v>720</v>
      </c>
      <c r="P26" s="36" t="s">
        <v>720</v>
      </c>
      <c r="Q26" s="36" t="s">
        <v>720</v>
      </c>
      <c r="R26" s="36" t="s">
        <v>719</v>
      </c>
      <c r="S26" s="36" t="s">
        <v>719</v>
      </c>
      <c r="T26" s="36" t="s">
        <v>719</v>
      </c>
    </row>
    <row r="27" spans="1:20">
      <c r="A27" s="39">
        <f t="shared" si="1"/>
        <v>40394</v>
      </c>
      <c r="B27" s="39">
        <f t="shared" si="0"/>
        <v>40395</v>
      </c>
      <c r="C27" s="35" t="s">
        <v>403</v>
      </c>
      <c r="D27" s="35" t="s">
        <v>431</v>
      </c>
      <c r="E27" s="35" t="s">
        <v>133</v>
      </c>
      <c r="F27" s="36" t="s">
        <v>415</v>
      </c>
      <c r="G27" s="36" t="s">
        <v>50</v>
      </c>
      <c r="H27" s="36"/>
      <c r="I27" s="36"/>
      <c r="L27" s="36" t="s">
        <v>720</v>
      </c>
      <c r="M27" s="36" t="s">
        <v>720</v>
      </c>
      <c r="N27" s="36" t="s">
        <v>720</v>
      </c>
      <c r="O27" s="36" t="s">
        <v>720</v>
      </c>
      <c r="P27" s="36" t="s">
        <v>720</v>
      </c>
      <c r="Q27" s="36" t="s">
        <v>720</v>
      </c>
      <c r="R27" s="36" t="s">
        <v>719</v>
      </c>
      <c r="S27" s="36" t="s">
        <v>719</v>
      </c>
      <c r="T27" s="36" t="s">
        <v>719</v>
      </c>
    </row>
    <row r="28" spans="1:20">
      <c r="A28" s="39">
        <f t="shared" si="1"/>
        <v>40396</v>
      </c>
      <c r="B28" s="39">
        <f t="shared" si="0"/>
        <v>40397</v>
      </c>
      <c r="C28" s="35" t="s">
        <v>493</v>
      </c>
      <c r="D28" s="35" t="s">
        <v>572</v>
      </c>
      <c r="E28" s="35" t="s">
        <v>98</v>
      </c>
      <c r="F28" s="36" t="s">
        <v>415</v>
      </c>
      <c r="G28" s="36" t="s">
        <v>60</v>
      </c>
      <c r="H28" s="36"/>
      <c r="I28" s="36"/>
      <c r="L28" s="36" t="s">
        <v>720</v>
      </c>
      <c r="M28" s="36" t="s">
        <v>720</v>
      </c>
      <c r="N28" s="36" t="s">
        <v>720</v>
      </c>
      <c r="O28" s="36" t="s">
        <v>720</v>
      </c>
      <c r="P28" s="36" t="s">
        <v>720</v>
      </c>
      <c r="Q28" s="36" t="s">
        <v>720</v>
      </c>
      <c r="R28" s="36" t="s">
        <v>719</v>
      </c>
      <c r="S28" s="36" t="s">
        <v>719</v>
      </c>
      <c r="T28" s="36" t="s">
        <v>719</v>
      </c>
    </row>
    <row r="29" spans="1:20">
      <c r="A29" s="39">
        <f t="shared" si="1"/>
        <v>40398</v>
      </c>
      <c r="B29" s="39">
        <f t="shared" si="0"/>
        <v>40399</v>
      </c>
      <c r="C29" s="35" t="s">
        <v>432</v>
      </c>
      <c r="D29" s="35" t="s">
        <v>435</v>
      </c>
      <c r="E29" s="35" t="s">
        <v>133</v>
      </c>
      <c r="F29" s="36" t="s">
        <v>415</v>
      </c>
      <c r="G29" s="35" t="s">
        <v>51</v>
      </c>
      <c r="H29" s="36"/>
      <c r="I29" s="36"/>
      <c r="L29" s="36" t="s">
        <v>720</v>
      </c>
      <c r="M29" s="36" t="s">
        <v>720</v>
      </c>
      <c r="N29" s="36" t="s">
        <v>720</v>
      </c>
      <c r="O29" s="36" t="s">
        <v>720</v>
      </c>
      <c r="P29" s="36" t="s">
        <v>720</v>
      </c>
      <c r="Q29" s="36" t="s">
        <v>720</v>
      </c>
      <c r="R29" s="36" t="s">
        <v>719</v>
      </c>
      <c r="S29" s="36" t="s">
        <v>719</v>
      </c>
      <c r="T29" s="36" t="s">
        <v>719</v>
      </c>
    </row>
    <row r="30" spans="1:20">
      <c r="A30" s="39">
        <f t="shared" si="1"/>
        <v>40400</v>
      </c>
      <c r="B30" s="39">
        <f t="shared" si="0"/>
        <v>40401</v>
      </c>
      <c r="C30" s="35" t="s">
        <v>494</v>
      </c>
      <c r="D30" s="35" t="s">
        <v>573</v>
      </c>
      <c r="E30" s="35" t="s">
        <v>98</v>
      </c>
      <c r="F30" s="36" t="s">
        <v>415</v>
      </c>
      <c r="G30" s="36" t="s">
        <v>60</v>
      </c>
      <c r="H30" s="36"/>
      <c r="I30" s="36"/>
      <c r="L30" s="36" t="s">
        <v>720</v>
      </c>
      <c r="M30" s="36" t="s">
        <v>720</v>
      </c>
      <c r="N30" s="36" t="s">
        <v>720</v>
      </c>
      <c r="O30" s="36" t="s">
        <v>720</v>
      </c>
      <c r="P30" s="36" t="s">
        <v>720</v>
      </c>
      <c r="Q30" s="36" t="s">
        <v>720</v>
      </c>
      <c r="R30" s="36" t="s">
        <v>719</v>
      </c>
      <c r="S30" s="36" t="s">
        <v>719</v>
      </c>
      <c r="T30" s="36" t="s">
        <v>719</v>
      </c>
    </row>
    <row r="31" spans="1:20">
      <c r="A31" s="39">
        <f t="shared" si="1"/>
        <v>40402</v>
      </c>
      <c r="B31" s="39">
        <f t="shared" si="0"/>
        <v>40403</v>
      </c>
      <c r="C31" s="35" t="s">
        <v>444</v>
      </c>
      <c r="D31" s="36" t="s">
        <v>438</v>
      </c>
      <c r="E31" s="35" t="s">
        <v>133</v>
      </c>
      <c r="F31" s="36" t="s">
        <v>415</v>
      </c>
      <c r="G31" s="35" t="s">
        <v>51</v>
      </c>
      <c r="H31" s="36"/>
      <c r="I31" s="36"/>
      <c r="L31" s="36" t="s">
        <v>720</v>
      </c>
      <c r="M31" s="36" t="s">
        <v>720</v>
      </c>
      <c r="N31" s="36" t="s">
        <v>720</v>
      </c>
      <c r="O31" s="36" t="s">
        <v>720</v>
      </c>
      <c r="P31" s="36" t="s">
        <v>720</v>
      </c>
      <c r="Q31" s="36" t="s">
        <v>720</v>
      </c>
      <c r="R31" s="36" t="s">
        <v>719</v>
      </c>
      <c r="S31" s="36" t="s">
        <v>719</v>
      </c>
      <c r="T31" s="36" t="s">
        <v>719</v>
      </c>
    </row>
    <row r="32" spans="1:20">
      <c r="A32" s="39">
        <f t="shared" si="1"/>
        <v>40404</v>
      </c>
      <c r="B32" s="39">
        <f t="shared" si="0"/>
        <v>40405</v>
      </c>
      <c r="C32" s="35" t="s">
        <v>497</v>
      </c>
      <c r="D32" s="35" t="s">
        <v>576</v>
      </c>
      <c r="E32" s="35" t="s">
        <v>98</v>
      </c>
      <c r="F32" s="36" t="s">
        <v>415</v>
      </c>
      <c r="G32" s="36" t="s">
        <v>60</v>
      </c>
      <c r="H32" s="36"/>
      <c r="I32" s="36"/>
      <c r="L32" s="36" t="s">
        <v>720</v>
      </c>
      <c r="M32" s="36" t="s">
        <v>720</v>
      </c>
      <c r="N32" s="36" t="s">
        <v>720</v>
      </c>
      <c r="O32" s="36" t="s">
        <v>720</v>
      </c>
      <c r="P32" s="36" t="s">
        <v>720</v>
      </c>
      <c r="Q32" s="36" t="s">
        <v>720</v>
      </c>
      <c r="R32" s="36" t="s">
        <v>719</v>
      </c>
      <c r="S32" s="36" t="s">
        <v>719</v>
      </c>
      <c r="T32" s="36" t="s">
        <v>719</v>
      </c>
    </row>
    <row r="33" spans="1:20">
      <c r="A33" s="39">
        <f t="shared" si="1"/>
        <v>40406</v>
      </c>
      <c r="B33" s="39">
        <f t="shared" si="0"/>
        <v>40407</v>
      </c>
      <c r="C33" s="35" t="s">
        <v>433</v>
      </c>
      <c r="D33" s="36" t="s">
        <v>436</v>
      </c>
      <c r="E33" s="35" t="s">
        <v>133</v>
      </c>
      <c r="F33" s="36" t="s">
        <v>415</v>
      </c>
      <c r="G33" s="35" t="s">
        <v>51</v>
      </c>
      <c r="H33" s="36"/>
      <c r="I33" s="36"/>
      <c r="L33" s="36" t="s">
        <v>720</v>
      </c>
      <c r="M33" s="36" t="s">
        <v>720</v>
      </c>
      <c r="N33" s="36" t="s">
        <v>720</v>
      </c>
      <c r="O33" s="36" t="s">
        <v>720</v>
      </c>
      <c r="P33" s="36" t="s">
        <v>720</v>
      </c>
      <c r="Q33" s="36" t="s">
        <v>720</v>
      </c>
      <c r="R33" s="36" t="s">
        <v>719</v>
      </c>
      <c r="S33" s="36" t="s">
        <v>719</v>
      </c>
      <c r="T33" s="36" t="s">
        <v>719</v>
      </c>
    </row>
    <row r="34" spans="1:20" ht="11.25" customHeight="1">
      <c r="A34" s="39">
        <f t="shared" si="1"/>
        <v>40408</v>
      </c>
      <c r="B34" s="39">
        <f t="shared" si="0"/>
        <v>40409</v>
      </c>
      <c r="C34" s="35" t="s">
        <v>495</v>
      </c>
      <c r="D34" s="35" t="s">
        <v>574</v>
      </c>
      <c r="E34" s="35" t="s">
        <v>98</v>
      </c>
      <c r="F34" s="36" t="s">
        <v>415</v>
      </c>
      <c r="G34" s="36" t="s">
        <v>60</v>
      </c>
      <c r="H34" s="36"/>
      <c r="I34" s="36"/>
      <c r="L34" s="36" t="s">
        <v>720</v>
      </c>
      <c r="M34" s="36" t="s">
        <v>720</v>
      </c>
      <c r="N34" s="36" t="s">
        <v>720</v>
      </c>
      <c r="O34" s="36" t="s">
        <v>720</v>
      </c>
      <c r="P34" s="36" t="s">
        <v>720</v>
      </c>
      <c r="Q34" s="36" t="s">
        <v>720</v>
      </c>
      <c r="R34" s="36" t="s">
        <v>719</v>
      </c>
      <c r="S34" s="36" t="s">
        <v>719</v>
      </c>
      <c r="T34" s="36" t="s">
        <v>719</v>
      </c>
    </row>
    <row r="35" spans="1:20">
      <c r="A35" s="39">
        <f t="shared" si="1"/>
        <v>40410</v>
      </c>
      <c r="B35" s="39">
        <f t="shared" si="0"/>
        <v>40411</v>
      </c>
      <c r="C35" s="35" t="s">
        <v>445</v>
      </c>
      <c r="D35" s="36" t="s">
        <v>439</v>
      </c>
      <c r="E35" s="35" t="s">
        <v>133</v>
      </c>
      <c r="F35" s="36" t="s">
        <v>415</v>
      </c>
      <c r="G35" s="35" t="s">
        <v>51</v>
      </c>
      <c r="H35" s="36"/>
      <c r="I35" s="36"/>
      <c r="L35" s="36" t="s">
        <v>720</v>
      </c>
      <c r="M35" s="36" t="s">
        <v>720</v>
      </c>
      <c r="N35" s="36" t="s">
        <v>720</v>
      </c>
      <c r="O35" s="36" t="s">
        <v>720</v>
      </c>
      <c r="P35" s="36" t="s">
        <v>720</v>
      </c>
      <c r="Q35" s="36" t="s">
        <v>720</v>
      </c>
      <c r="R35" s="36" t="s">
        <v>719</v>
      </c>
      <c r="S35" s="36" t="s">
        <v>719</v>
      </c>
      <c r="T35" s="36" t="s">
        <v>719</v>
      </c>
    </row>
    <row r="36" spans="1:20">
      <c r="A36" s="39">
        <f t="shared" si="1"/>
        <v>40412</v>
      </c>
      <c r="B36" s="39">
        <f t="shared" si="0"/>
        <v>40413</v>
      </c>
      <c r="C36" s="35" t="s">
        <v>498</v>
      </c>
      <c r="D36" s="35" t="s">
        <v>577</v>
      </c>
      <c r="E36" s="35" t="s">
        <v>98</v>
      </c>
      <c r="F36" s="36" t="s">
        <v>415</v>
      </c>
      <c r="G36" s="36" t="s">
        <v>60</v>
      </c>
      <c r="H36" s="36"/>
      <c r="I36" s="36"/>
      <c r="L36" s="36" t="s">
        <v>720</v>
      </c>
      <c r="M36" s="36" t="s">
        <v>720</v>
      </c>
      <c r="N36" s="36" t="s">
        <v>720</v>
      </c>
      <c r="O36" s="36" t="s">
        <v>720</v>
      </c>
      <c r="P36" s="36" t="s">
        <v>720</v>
      </c>
      <c r="Q36" s="36" t="s">
        <v>720</v>
      </c>
      <c r="R36" s="36" t="s">
        <v>719</v>
      </c>
      <c r="S36" s="36" t="s">
        <v>719</v>
      </c>
      <c r="T36" s="36" t="s">
        <v>719</v>
      </c>
    </row>
    <row r="37" spans="1:20">
      <c r="A37" s="39">
        <f t="shared" si="1"/>
        <v>40414</v>
      </c>
      <c r="B37" s="39">
        <f t="shared" ref="B37:B68" si="2">A37+1</f>
        <v>40415</v>
      </c>
      <c r="C37" s="35" t="s">
        <v>434</v>
      </c>
      <c r="D37" s="35" t="s">
        <v>437</v>
      </c>
      <c r="E37" s="35" t="s">
        <v>133</v>
      </c>
      <c r="F37" s="36" t="s">
        <v>415</v>
      </c>
      <c r="G37" s="35" t="s">
        <v>51</v>
      </c>
      <c r="H37" s="36"/>
      <c r="I37" s="36"/>
      <c r="L37" s="36" t="s">
        <v>720</v>
      </c>
      <c r="M37" s="36" t="s">
        <v>720</v>
      </c>
      <c r="N37" s="36" t="s">
        <v>720</v>
      </c>
      <c r="O37" s="36" t="s">
        <v>720</v>
      </c>
      <c r="P37" s="36" t="s">
        <v>720</v>
      </c>
      <c r="Q37" s="36" t="s">
        <v>720</v>
      </c>
      <c r="R37" s="36" t="s">
        <v>719</v>
      </c>
      <c r="S37" s="36" t="s">
        <v>719</v>
      </c>
      <c r="T37" s="36" t="s">
        <v>719</v>
      </c>
    </row>
    <row r="38" spans="1:20">
      <c r="A38" s="39">
        <f t="shared" ref="A38:A69" si="3">B37+1</f>
        <v>40416</v>
      </c>
      <c r="B38" s="39">
        <f t="shared" si="2"/>
        <v>40417</v>
      </c>
      <c r="C38" s="35" t="s">
        <v>496</v>
      </c>
      <c r="D38" s="35" t="s">
        <v>575</v>
      </c>
      <c r="E38" s="35" t="s">
        <v>98</v>
      </c>
      <c r="F38" s="36" t="s">
        <v>415</v>
      </c>
      <c r="G38" s="36" t="s">
        <v>60</v>
      </c>
      <c r="H38" s="36"/>
      <c r="I38" s="36"/>
      <c r="L38" s="36" t="s">
        <v>720</v>
      </c>
      <c r="M38" s="36" t="s">
        <v>720</v>
      </c>
      <c r="N38" s="36" t="s">
        <v>720</v>
      </c>
      <c r="O38" s="36" t="s">
        <v>720</v>
      </c>
      <c r="P38" s="36" t="s">
        <v>720</v>
      </c>
      <c r="Q38" s="36" t="s">
        <v>720</v>
      </c>
      <c r="R38" s="36" t="s">
        <v>719</v>
      </c>
      <c r="S38" s="36" t="s">
        <v>719</v>
      </c>
      <c r="T38" s="36" t="s">
        <v>719</v>
      </c>
    </row>
    <row r="39" spans="1:20">
      <c r="A39" s="39">
        <f t="shared" si="3"/>
        <v>40418</v>
      </c>
      <c r="B39" s="39">
        <f t="shared" si="2"/>
        <v>40419</v>
      </c>
      <c r="C39" s="35" t="s">
        <v>446</v>
      </c>
      <c r="D39" s="36" t="s">
        <v>440</v>
      </c>
      <c r="E39" s="35" t="s">
        <v>133</v>
      </c>
      <c r="F39" s="36" t="s">
        <v>415</v>
      </c>
      <c r="G39" s="35" t="s">
        <v>51</v>
      </c>
      <c r="H39" s="36"/>
      <c r="I39" s="36"/>
      <c r="L39" s="36" t="s">
        <v>720</v>
      </c>
      <c r="M39" s="36" t="s">
        <v>720</v>
      </c>
      <c r="N39" s="36" t="s">
        <v>720</v>
      </c>
      <c r="O39" s="36" t="s">
        <v>720</v>
      </c>
      <c r="P39" s="36" t="s">
        <v>720</v>
      </c>
      <c r="Q39" s="36" t="s">
        <v>720</v>
      </c>
      <c r="R39" s="36" t="s">
        <v>719</v>
      </c>
      <c r="S39" s="36" t="s">
        <v>719</v>
      </c>
      <c r="T39" s="36" t="s">
        <v>719</v>
      </c>
    </row>
    <row r="40" spans="1:20">
      <c r="A40" s="39">
        <f t="shared" si="3"/>
        <v>40420</v>
      </c>
      <c r="B40" s="39">
        <f t="shared" si="2"/>
        <v>40421</v>
      </c>
      <c r="C40" s="35" t="s">
        <v>499</v>
      </c>
      <c r="D40" s="35" t="s">
        <v>578</v>
      </c>
      <c r="E40" s="35" t="s">
        <v>98</v>
      </c>
      <c r="F40" s="36" t="s">
        <v>415</v>
      </c>
      <c r="G40" s="36" t="s">
        <v>60</v>
      </c>
      <c r="H40" s="36"/>
      <c r="I40" s="36"/>
      <c r="L40" s="36" t="s">
        <v>720</v>
      </c>
      <c r="M40" s="36" t="s">
        <v>720</v>
      </c>
      <c r="N40" s="36" t="s">
        <v>720</v>
      </c>
      <c r="O40" s="36" t="s">
        <v>720</v>
      </c>
      <c r="P40" s="36" t="s">
        <v>720</v>
      </c>
      <c r="Q40" s="36" t="s">
        <v>720</v>
      </c>
      <c r="R40" s="36" t="s">
        <v>719</v>
      </c>
      <c r="S40" s="36" t="s">
        <v>719</v>
      </c>
      <c r="T40" s="36" t="s">
        <v>719</v>
      </c>
    </row>
    <row r="41" spans="1:20">
      <c r="A41" s="39">
        <f t="shared" si="3"/>
        <v>40422</v>
      </c>
      <c r="B41" s="39">
        <f t="shared" si="2"/>
        <v>40423</v>
      </c>
      <c r="C41" s="35" t="s">
        <v>447</v>
      </c>
      <c r="D41" s="35" t="s">
        <v>441</v>
      </c>
      <c r="E41" s="35" t="s">
        <v>133</v>
      </c>
      <c r="F41" s="36" t="s">
        <v>415</v>
      </c>
      <c r="G41" s="35" t="s">
        <v>545</v>
      </c>
      <c r="H41" s="36"/>
      <c r="I41" s="36"/>
      <c r="L41" s="36" t="s">
        <v>720</v>
      </c>
      <c r="M41" s="36" t="s">
        <v>720</v>
      </c>
      <c r="N41" s="36" t="s">
        <v>720</v>
      </c>
      <c r="O41" s="36" t="s">
        <v>720</v>
      </c>
      <c r="P41" s="36" t="s">
        <v>720</v>
      </c>
      <c r="Q41" s="36" t="s">
        <v>720</v>
      </c>
      <c r="R41" s="36" t="s">
        <v>719</v>
      </c>
      <c r="S41" s="36" t="s">
        <v>719</v>
      </c>
      <c r="T41" s="36" t="s">
        <v>719</v>
      </c>
    </row>
    <row r="42" spans="1:20">
      <c r="A42" s="39">
        <f t="shared" si="3"/>
        <v>40424</v>
      </c>
      <c r="B42" s="39">
        <f t="shared" si="2"/>
        <v>40425</v>
      </c>
      <c r="C42" s="35" t="s">
        <v>500</v>
      </c>
      <c r="D42" s="35" t="s">
        <v>579</v>
      </c>
      <c r="E42" s="35" t="s">
        <v>98</v>
      </c>
      <c r="F42" s="36" t="s">
        <v>415</v>
      </c>
      <c r="G42" s="36" t="s">
        <v>60</v>
      </c>
      <c r="H42" s="36"/>
      <c r="I42" s="36"/>
      <c r="L42" s="36" t="s">
        <v>720</v>
      </c>
      <c r="M42" s="36" t="s">
        <v>720</v>
      </c>
      <c r="N42" s="36" t="s">
        <v>720</v>
      </c>
      <c r="O42" s="36" t="s">
        <v>720</v>
      </c>
      <c r="P42" s="36" t="s">
        <v>720</v>
      </c>
      <c r="Q42" s="36" t="s">
        <v>720</v>
      </c>
      <c r="R42" s="36" t="s">
        <v>719</v>
      </c>
      <c r="S42" s="36" t="s">
        <v>719</v>
      </c>
      <c r="T42" s="36" t="s">
        <v>719</v>
      </c>
    </row>
    <row r="43" spans="1:20">
      <c r="A43" s="39">
        <f t="shared" si="3"/>
        <v>40426</v>
      </c>
      <c r="B43" s="39">
        <f t="shared" si="2"/>
        <v>40427</v>
      </c>
      <c r="C43" s="35" t="s">
        <v>450</v>
      </c>
      <c r="D43" s="36" t="s">
        <v>465</v>
      </c>
      <c r="E43" s="35" t="s">
        <v>133</v>
      </c>
      <c r="F43" s="36" t="s">
        <v>415</v>
      </c>
      <c r="G43" s="35" t="s">
        <v>545</v>
      </c>
      <c r="H43" s="36"/>
      <c r="I43" s="36"/>
      <c r="L43" s="36" t="s">
        <v>720</v>
      </c>
      <c r="M43" s="36" t="s">
        <v>720</v>
      </c>
      <c r="N43" s="36" t="s">
        <v>720</v>
      </c>
      <c r="O43" s="36" t="s">
        <v>720</v>
      </c>
      <c r="P43" s="36" t="s">
        <v>720</v>
      </c>
      <c r="Q43" s="36" t="s">
        <v>720</v>
      </c>
      <c r="R43" s="36" t="s">
        <v>719</v>
      </c>
      <c r="S43" s="36" t="s">
        <v>719</v>
      </c>
      <c r="T43" s="36" t="s">
        <v>719</v>
      </c>
    </row>
    <row r="44" spans="1:20">
      <c r="A44" s="39">
        <f t="shared" si="3"/>
        <v>40428</v>
      </c>
      <c r="B44" s="39">
        <f t="shared" si="2"/>
        <v>40429</v>
      </c>
      <c r="C44" s="35" t="s">
        <v>503</v>
      </c>
      <c r="D44" s="35" t="s">
        <v>582</v>
      </c>
      <c r="E44" s="35" t="s">
        <v>98</v>
      </c>
      <c r="F44" s="36" t="s">
        <v>415</v>
      </c>
      <c r="G44" s="36" t="s">
        <v>60</v>
      </c>
      <c r="H44" s="36"/>
      <c r="I44" s="36"/>
      <c r="L44" s="36" t="s">
        <v>720</v>
      </c>
      <c r="M44" s="36" t="s">
        <v>720</v>
      </c>
      <c r="N44" s="36" t="s">
        <v>720</v>
      </c>
      <c r="O44" s="36" t="s">
        <v>720</v>
      </c>
      <c r="P44" s="36" t="s">
        <v>720</v>
      </c>
      <c r="Q44" s="36" t="s">
        <v>720</v>
      </c>
      <c r="R44" s="36" t="s">
        <v>719</v>
      </c>
      <c r="S44" s="36" t="s">
        <v>719</v>
      </c>
      <c r="T44" s="36" t="s">
        <v>719</v>
      </c>
    </row>
    <row r="45" spans="1:20">
      <c r="A45" s="39">
        <f t="shared" si="3"/>
        <v>40430</v>
      </c>
      <c r="B45" s="39">
        <f t="shared" si="2"/>
        <v>40431</v>
      </c>
      <c r="C45" s="35" t="s">
        <v>448</v>
      </c>
      <c r="D45" s="35" t="s">
        <v>442</v>
      </c>
      <c r="E45" s="35" t="s">
        <v>133</v>
      </c>
      <c r="F45" s="36" t="s">
        <v>415</v>
      </c>
      <c r="G45" s="35" t="s">
        <v>545</v>
      </c>
      <c r="H45" s="36"/>
      <c r="I45" s="36"/>
      <c r="L45" s="36" t="s">
        <v>720</v>
      </c>
      <c r="M45" s="36" t="s">
        <v>720</v>
      </c>
      <c r="N45" s="36" t="s">
        <v>720</v>
      </c>
      <c r="O45" s="36" t="s">
        <v>720</v>
      </c>
      <c r="P45" s="36" t="s">
        <v>720</v>
      </c>
      <c r="Q45" s="36" t="s">
        <v>720</v>
      </c>
      <c r="R45" s="36" t="s">
        <v>719</v>
      </c>
      <c r="S45" s="36" t="s">
        <v>719</v>
      </c>
      <c r="T45" s="36" t="s">
        <v>719</v>
      </c>
    </row>
    <row r="46" spans="1:20">
      <c r="A46" s="39">
        <f t="shared" si="3"/>
        <v>40432</v>
      </c>
      <c r="B46" s="39">
        <f t="shared" si="2"/>
        <v>40433</v>
      </c>
      <c r="C46" s="35" t="s">
        <v>501</v>
      </c>
      <c r="D46" s="35" t="s">
        <v>580</v>
      </c>
      <c r="E46" s="35" t="s">
        <v>98</v>
      </c>
      <c r="F46" s="36" t="s">
        <v>415</v>
      </c>
      <c r="G46" s="36" t="s">
        <v>60</v>
      </c>
      <c r="H46" s="36"/>
      <c r="I46" s="36"/>
      <c r="L46" s="36" t="s">
        <v>720</v>
      </c>
      <c r="M46" s="36" t="s">
        <v>720</v>
      </c>
      <c r="N46" s="36" t="s">
        <v>720</v>
      </c>
      <c r="O46" s="36" t="s">
        <v>720</v>
      </c>
      <c r="P46" s="36" t="s">
        <v>720</v>
      </c>
      <c r="Q46" s="36" t="s">
        <v>720</v>
      </c>
      <c r="R46" s="36" t="s">
        <v>719</v>
      </c>
      <c r="S46" s="36" t="s">
        <v>719</v>
      </c>
      <c r="T46" s="36" t="s">
        <v>719</v>
      </c>
    </row>
    <row r="47" spans="1:20">
      <c r="A47" s="39">
        <f t="shared" si="3"/>
        <v>40434</v>
      </c>
      <c r="B47" s="39">
        <f t="shared" si="2"/>
        <v>40435</v>
      </c>
      <c r="C47" s="35" t="s">
        <v>451</v>
      </c>
      <c r="D47" s="36" t="s">
        <v>466</v>
      </c>
      <c r="E47" s="35" t="s">
        <v>133</v>
      </c>
      <c r="F47" s="36" t="s">
        <v>415</v>
      </c>
      <c r="G47" s="35" t="s">
        <v>545</v>
      </c>
      <c r="H47" s="36"/>
      <c r="I47" s="36"/>
      <c r="L47" s="36" t="s">
        <v>720</v>
      </c>
      <c r="M47" s="36" t="s">
        <v>720</v>
      </c>
      <c r="N47" s="36" t="s">
        <v>720</v>
      </c>
      <c r="O47" s="36" t="s">
        <v>720</v>
      </c>
      <c r="P47" s="36" t="s">
        <v>720</v>
      </c>
      <c r="Q47" s="36" t="s">
        <v>720</v>
      </c>
      <c r="R47" s="36" t="s">
        <v>719</v>
      </c>
      <c r="S47" s="36" t="s">
        <v>719</v>
      </c>
      <c r="T47" s="36" t="s">
        <v>719</v>
      </c>
    </row>
    <row r="48" spans="1:20">
      <c r="A48" s="39">
        <f t="shared" si="3"/>
        <v>40436</v>
      </c>
      <c r="B48" s="39">
        <f t="shared" si="2"/>
        <v>40437</v>
      </c>
      <c r="C48" s="35" t="s">
        <v>504</v>
      </c>
      <c r="D48" s="35" t="s">
        <v>583</v>
      </c>
      <c r="E48" s="35" t="s">
        <v>98</v>
      </c>
      <c r="F48" s="36" t="s">
        <v>415</v>
      </c>
      <c r="G48" s="36" t="s">
        <v>60</v>
      </c>
      <c r="H48" s="36"/>
      <c r="I48" s="36"/>
      <c r="L48" s="36" t="s">
        <v>720</v>
      </c>
      <c r="M48" s="36" t="s">
        <v>720</v>
      </c>
      <c r="N48" s="36" t="s">
        <v>720</v>
      </c>
      <c r="O48" s="36" t="s">
        <v>720</v>
      </c>
      <c r="P48" s="36" t="s">
        <v>720</v>
      </c>
      <c r="Q48" s="36" t="s">
        <v>720</v>
      </c>
      <c r="R48" s="36" t="s">
        <v>719</v>
      </c>
      <c r="S48" s="36" t="s">
        <v>719</v>
      </c>
      <c r="T48" s="36" t="s">
        <v>719</v>
      </c>
    </row>
    <row r="49" spans="1:20">
      <c r="A49" s="39">
        <f t="shared" si="3"/>
        <v>40438</v>
      </c>
      <c r="B49" s="39">
        <f t="shared" si="2"/>
        <v>40439</v>
      </c>
      <c r="C49" s="35" t="s">
        <v>449</v>
      </c>
      <c r="D49" s="36" t="s">
        <v>443</v>
      </c>
      <c r="E49" s="35" t="s">
        <v>133</v>
      </c>
      <c r="F49" s="36" t="s">
        <v>415</v>
      </c>
      <c r="G49" s="35" t="s">
        <v>545</v>
      </c>
      <c r="H49" s="36"/>
      <c r="I49" s="36"/>
      <c r="L49" s="36" t="s">
        <v>720</v>
      </c>
      <c r="M49" s="36" t="s">
        <v>720</v>
      </c>
      <c r="N49" s="36" t="s">
        <v>720</v>
      </c>
      <c r="O49" s="36" t="s">
        <v>720</v>
      </c>
      <c r="P49" s="36" t="s">
        <v>720</v>
      </c>
      <c r="Q49" s="36" t="s">
        <v>720</v>
      </c>
      <c r="R49" s="36" t="s">
        <v>719</v>
      </c>
      <c r="S49" s="36" t="s">
        <v>719</v>
      </c>
      <c r="T49" s="36" t="s">
        <v>719</v>
      </c>
    </row>
    <row r="50" spans="1:20">
      <c r="A50" s="39">
        <f t="shared" si="3"/>
        <v>40440</v>
      </c>
      <c r="B50" s="39">
        <f t="shared" si="2"/>
        <v>40441</v>
      </c>
      <c r="C50" s="35" t="s">
        <v>502</v>
      </c>
      <c r="D50" s="35" t="s">
        <v>581</v>
      </c>
      <c r="E50" s="35" t="s">
        <v>98</v>
      </c>
      <c r="F50" s="36" t="s">
        <v>415</v>
      </c>
      <c r="G50" s="36" t="s">
        <v>60</v>
      </c>
      <c r="H50" s="36"/>
      <c r="I50" s="36"/>
      <c r="L50" s="36" t="s">
        <v>720</v>
      </c>
      <c r="M50" s="36" t="s">
        <v>720</v>
      </c>
      <c r="N50" s="36" t="s">
        <v>720</v>
      </c>
      <c r="O50" s="36" t="s">
        <v>720</v>
      </c>
      <c r="P50" s="36" t="s">
        <v>720</v>
      </c>
      <c r="Q50" s="36" t="s">
        <v>720</v>
      </c>
      <c r="R50" s="36" t="s">
        <v>719</v>
      </c>
      <c r="S50" s="36" t="s">
        <v>719</v>
      </c>
      <c r="T50" s="36" t="s">
        <v>719</v>
      </c>
    </row>
    <row r="51" spans="1:20">
      <c r="A51" s="39">
        <f t="shared" si="3"/>
        <v>40442</v>
      </c>
      <c r="B51" s="39">
        <f t="shared" si="2"/>
        <v>40443</v>
      </c>
      <c r="C51" s="35" t="s">
        <v>452</v>
      </c>
      <c r="D51" s="36" t="s">
        <v>467</v>
      </c>
      <c r="E51" s="35" t="s">
        <v>133</v>
      </c>
      <c r="F51" s="36" t="s">
        <v>415</v>
      </c>
      <c r="G51" s="35" t="s">
        <v>545</v>
      </c>
      <c r="H51" s="36"/>
      <c r="I51" s="36"/>
      <c r="L51" s="36" t="s">
        <v>720</v>
      </c>
      <c r="M51" s="36" t="s">
        <v>720</v>
      </c>
      <c r="N51" s="36" t="s">
        <v>720</v>
      </c>
      <c r="O51" s="36" t="s">
        <v>720</v>
      </c>
      <c r="P51" s="36" t="s">
        <v>720</v>
      </c>
      <c r="Q51" s="36" t="s">
        <v>720</v>
      </c>
      <c r="R51" s="36" t="s">
        <v>719</v>
      </c>
      <c r="S51" s="36" t="s">
        <v>719</v>
      </c>
      <c r="T51" s="36" t="s">
        <v>719</v>
      </c>
    </row>
    <row r="52" spans="1:20">
      <c r="A52" s="39">
        <f t="shared" si="3"/>
        <v>40444</v>
      </c>
      <c r="B52" s="39">
        <f t="shared" si="2"/>
        <v>40445</v>
      </c>
      <c r="C52" s="35" t="s">
        <v>505</v>
      </c>
      <c r="D52" s="35" t="s">
        <v>584</v>
      </c>
      <c r="E52" s="35" t="s">
        <v>98</v>
      </c>
      <c r="F52" s="36" t="s">
        <v>415</v>
      </c>
      <c r="G52" s="36" t="s">
        <v>60</v>
      </c>
      <c r="H52" s="36"/>
      <c r="I52" s="36"/>
      <c r="L52" s="36" t="s">
        <v>720</v>
      </c>
      <c r="M52" s="36" t="s">
        <v>720</v>
      </c>
      <c r="N52" s="36" t="s">
        <v>720</v>
      </c>
      <c r="O52" s="36" t="s">
        <v>720</v>
      </c>
      <c r="P52" s="36" t="s">
        <v>720</v>
      </c>
      <c r="Q52" s="36" t="s">
        <v>720</v>
      </c>
      <c r="R52" s="36" t="s">
        <v>719</v>
      </c>
      <c r="S52" s="36" t="s">
        <v>719</v>
      </c>
      <c r="T52" s="36" t="s">
        <v>719</v>
      </c>
    </row>
    <row r="53" spans="1:20">
      <c r="A53" s="39">
        <f t="shared" si="3"/>
        <v>40446</v>
      </c>
      <c r="B53" s="39">
        <f t="shared" si="2"/>
        <v>40447</v>
      </c>
      <c r="C53" s="35" t="s">
        <v>453</v>
      </c>
      <c r="D53" s="35" t="s">
        <v>468</v>
      </c>
      <c r="E53" s="35" t="s">
        <v>133</v>
      </c>
      <c r="F53" s="36" t="s">
        <v>415</v>
      </c>
      <c r="G53" s="35" t="s">
        <v>546</v>
      </c>
      <c r="H53" s="36"/>
      <c r="I53" s="36"/>
      <c r="L53" s="36" t="s">
        <v>720</v>
      </c>
      <c r="M53" s="36" t="s">
        <v>720</v>
      </c>
      <c r="N53" s="36" t="s">
        <v>720</v>
      </c>
      <c r="O53" s="36" t="s">
        <v>720</v>
      </c>
      <c r="P53" s="36" t="s">
        <v>720</v>
      </c>
      <c r="Q53" s="36" t="s">
        <v>720</v>
      </c>
      <c r="R53" s="36" t="s">
        <v>719</v>
      </c>
      <c r="S53" s="36" t="s">
        <v>719</v>
      </c>
      <c r="T53" s="36" t="s">
        <v>719</v>
      </c>
    </row>
    <row r="54" spans="1:20">
      <c r="A54" s="39">
        <f t="shared" si="3"/>
        <v>40448</v>
      </c>
      <c r="B54" s="39">
        <f t="shared" si="2"/>
        <v>40449</v>
      </c>
      <c r="C54" s="35" t="s">
        <v>506</v>
      </c>
      <c r="D54" s="35" t="s">
        <v>585</v>
      </c>
      <c r="E54" s="35" t="s">
        <v>98</v>
      </c>
      <c r="F54" s="36" t="s">
        <v>415</v>
      </c>
      <c r="G54" s="36" t="s">
        <v>60</v>
      </c>
      <c r="H54" s="36"/>
      <c r="I54" s="36"/>
      <c r="L54" s="36" t="s">
        <v>720</v>
      </c>
      <c r="M54" s="36" t="s">
        <v>720</v>
      </c>
      <c r="N54" s="36" t="s">
        <v>720</v>
      </c>
      <c r="O54" s="36" t="s">
        <v>720</v>
      </c>
      <c r="P54" s="36" t="s">
        <v>720</v>
      </c>
      <c r="Q54" s="36" t="s">
        <v>720</v>
      </c>
      <c r="R54" s="36" t="s">
        <v>719</v>
      </c>
      <c r="S54" s="36" t="s">
        <v>719</v>
      </c>
      <c r="T54" s="36" t="s">
        <v>719</v>
      </c>
    </row>
    <row r="55" spans="1:20">
      <c r="A55" s="39">
        <f t="shared" si="3"/>
        <v>40450</v>
      </c>
      <c r="B55" s="39">
        <f t="shared" si="2"/>
        <v>40451</v>
      </c>
      <c r="C55" s="35" t="s">
        <v>456</v>
      </c>
      <c r="D55" s="36" t="s">
        <v>4</v>
      </c>
      <c r="E55" s="35" t="s">
        <v>133</v>
      </c>
      <c r="F55" s="36" t="s">
        <v>415</v>
      </c>
      <c r="G55" s="35" t="s">
        <v>546</v>
      </c>
      <c r="H55" s="36"/>
      <c r="I55" s="36"/>
      <c r="L55" s="36" t="s">
        <v>720</v>
      </c>
      <c r="M55" s="36" t="s">
        <v>720</v>
      </c>
      <c r="N55" s="36" t="s">
        <v>720</v>
      </c>
      <c r="O55" s="36" t="s">
        <v>720</v>
      </c>
      <c r="P55" s="36" t="s">
        <v>720</v>
      </c>
      <c r="Q55" s="36" t="s">
        <v>720</v>
      </c>
      <c r="R55" s="36" t="s">
        <v>719</v>
      </c>
      <c r="S55" s="36" t="s">
        <v>719</v>
      </c>
      <c r="T55" s="36" t="s">
        <v>719</v>
      </c>
    </row>
    <row r="56" spans="1:20">
      <c r="A56" s="39">
        <f t="shared" si="3"/>
        <v>40452</v>
      </c>
      <c r="B56" s="39">
        <f t="shared" si="2"/>
        <v>40453</v>
      </c>
      <c r="C56" s="35" t="s">
        <v>509</v>
      </c>
      <c r="D56" s="35" t="s">
        <v>472</v>
      </c>
      <c r="E56" s="35" t="s">
        <v>98</v>
      </c>
      <c r="F56" s="36" t="s">
        <v>415</v>
      </c>
      <c r="G56" s="36" t="s">
        <v>60</v>
      </c>
      <c r="H56" s="36"/>
      <c r="I56" s="36"/>
      <c r="L56" s="36" t="s">
        <v>720</v>
      </c>
      <c r="M56" s="36" t="s">
        <v>720</v>
      </c>
      <c r="N56" s="36" t="s">
        <v>720</v>
      </c>
      <c r="O56" s="36" t="s">
        <v>720</v>
      </c>
      <c r="P56" s="36" t="s">
        <v>720</v>
      </c>
      <c r="Q56" s="36" t="s">
        <v>720</v>
      </c>
      <c r="R56" s="36" t="s">
        <v>719</v>
      </c>
      <c r="S56" s="36" t="s">
        <v>719</v>
      </c>
      <c r="T56" s="36" t="s">
        <v>719</v>
      </c>
    </row>
    <row r="57" spans="1:20">
      <c r="A57" s="39">
        <f t="shared" si="3"/>
        <v>40454</v>
      </c>
      <c r="B57" s="39">
        <f t="shared" si="2"/>
        <v>40455</v>
      </c>
      <c r="C57" s="35" t="s">
        <v>454</v>
      </c>
      <c r="D57" s="35" t="s">
        <v>469</v>
      </c>
      <c r="E57" s="35" t="s">
        <v>133</v>
      </c>
      <c r="F57" s="36" t="s">
        <v>415</v>
      </c>
      <c r="G57" s="35" t="s">
        <v>546</v>
      </c>
      <c r="H57" s="36"/>
      <c r="I57" s="36"/>
      <c r="L57" s="36" t="s">
        <v>720</v>
      </c>
      <c r="M57" s="36" t="s">
        <v>720</v>
      </c>
      <c r="N57" s="36" t="s">
        <v>720</v>
      </c>
      <c r="O57" s="36" t="s">
        <v>720</v>
      </c>
      <c r="P57" s="36" t="s">
        <v>720</v>
      </c>
      <c r="Q57" s="36" t="s">
        <v>720</v>
      </c>
      <c r="R57" s="36" t="s">
        <v>719</v>
      </c>
      <c r="S57" s="36" t="s">
        <v>719</v>
      </c>
      <c r="T57" s="36" t="s">
        <v>719</v>
      </c>
    </row>
    <row r="58" spans="1:20">
      <c r="A58" s="39">
        <f t="shared" si="3"/>
        <v>40456</v>
      </c>
      <c r="B58" s="39">
        <f t="shared" si="2"/>
        <v>40457</v>
      </c>
      <c r="C58" s="35" t="s">
        <v>507</v>
      </c>
      <c r="D58" s="35" t="s">
        <v>586</v>
      </c>
      <c r="E58" s="35" t="s">
        <v>98</v>
      </c>
      <c r="F58" s="36" t="s">
        <v>415</v>
      </c>
      <c r="G58" s="36" t="s">
        <v>60</v>
      </c>
      <c r="H58" s="36"/>
      <c r="I58" s="36"/>
      <c r="L58" s="36" t="s">
        <v>720</v>
      </c>
      <c r="M58" s="36" t="s">
        <v>720</v>
      </c>
      <c r="N58" s="36" t="s">
        <v>720</v>
      </c>
      <c r="O58" s="36" t="s">
        <v>720</v>
      </c>
      <c r="P58" s="36" t="s">
        <v>720</v>
      </c>
      <c r="Q58" s="36" t="s">
        <v>720</v>
      </c>
      <c r="R58" s="36" t="s">
        <v>719</v>
      </c>
      <c r="S58" s="36" t="s">
        <v>719</v>
      </c>
      <c r="T58" s="36" t="s">
        <v>719</v>
      </c>
    </row>
    <row r="59" spans="1:20">
      <c r="A59" s="39">
        <f t="shared" si="3"/>
        <v>40458</v>
      </c>
      <c r="B59" s="39">
        <f t="shared" si="2"/>
        <v>40459</v>
      </c>
      <c r="C59" s="35" t="s">
        <v>457</v>
      </c>
      <c r="D59" s="36" t="s">
        <v>73</v>
      </c>
      <c r="E59" s="35" t="s">
        <v>133</v>
      </c>
      <c r="F59" s="36" t="s">
        <v>415</v>
      </c>
      <c r="G59" s="35" t="s">
        <v>546</v>
      </c>
      <c r="H59" s="36"/>
      <c r="I59" s="36"/>
      <c r="L59" s="36" t="s">
        <v>720</v>
      </c>
      <c r="M59" s="36" t="s">
        <v>720</v>
      </c>
      <c r="N59" s="36" t="s">
        <v>720</v>
      </c>
      <c r="O59" s="36" t="s">
        <v>720</v>
      </c>
      <c r="P59" s="36" t="s">
        <v>720</v>
      </c>
      <c r="Q59" s="36" t="s">
        <v>720</v>
      </c>
      <c r="R59" s="36" t="s">
        <v>719</v>
      </c>
      <c r="S59" s="36" t="s">
        <v>719</v>
      </c>
      <c r="T59" s="36" t="s">
        <v>719</v>
      </c>
    </row>
    <row r="60" spans="1:20">
      <c r="A60" s="39">
        <f t="shared" si="3"/>
        <v>40460</v>
      </c>
      <c r="B60" s="39">
        <f t="shared" si="2"/>
        <v>40461</v>
      </c>
      <c r="C60" s="35" t="s">
        <v>510</v>
      </c>
      <c r="D60" s="35" t="s">
        <v>473</v>
      </c>
      <c r="E60" s="35" t="s">
        <v>98</v>
      </c>
      <c r="F60" s="36" t="s">
        <v>415</v>
      </c>
      <c r="G60" s="36" t="s">
        <v>60</v>
      </c>
      <c r="H60" s="36"/>
      <c r="I60" s="36"/>
      <c r="L60" s="36" t="s">
        <v>720</v>
      </c>
      <c r="M60" s="36" t="s">
        <v>720</v>
      </c>
      <c r="N60" s="36" t="s">
        <v>720</v>
      </c>
      <c r="O60" s="36" t="s">
        <v>720</v>
      </c>
      <c r="P60" s="36" t="s">
        <v>720</v>
      </c>
      <c r="Q60" s="36" t="s">
        <v>720</v>
      </c>
      <c r="R60" s="36" t="s">
        <v>719</v>
      </c>
      <c r="S60" s="36" t="s">
        <v>719</v>
      </c>
      <c r="T60" s="36" t="s">
        <v>719</v>
      </c>
    </row>
    <row r="61" spans="1:20">
      <c r="A61" s="39">
        <f t="shared" si="3"/>
        <v>40462</v>
      </c>
      <c r="B61" s="39">
        <f t="shared" si="2"/>
        <v>40463</v>
      </c>
      <c r="C61" s="35" t="s">
        <v>455</v>
      </c>
      <c r="D61" s="36" t="s">
        <v>470</v>
      </c>
      <c r="E61" s="35" t="s">
        <v>133</v>
      </c>
      <c r="F61" s="36" t="s">
        <v>415</v>
      </c>
      <c r="G61" s="35" t="s">
        <v>546</v>
      </c>
      <c r="H61" s="36"/>
      <c r="I61" s="36"/>
      <c r="L61" s="36" t="s">
        <v>720</v>
      </c>
      <c r="M61" s="36" t="s">
        <v>720</v>
      </c>
      <c r="N61" s="36" t="s">
        <v>720</v>
      </c>
      <c r="O61" s="36" t="s">
        <v>720</v>
      </c>
      <c r="P61" s="36" t="s">
        <v>720</v>
      </c>
      <c r="Q61" s="36" t="s">
        <v>720</v>
      </c>
      <c r="R61" s="36" t="s">
        <v>719</v>
      </c>
      <c r="S61" s="36" t="s">
        <v>719</v>
      </c>
      <c r="T61" s="36" t="s">
        <v>719</v>
      </c>
    </row>
    <row r="62" spans="1:20">
      <c r="A62" s="39">
        <f t="shared" si="3"/>
        <v>40464</v>
      </c>
      <c r="B62" s="39">
        <f t="shared" si="2"/>
        <v>40465</v>
      </c>
      <c r="C62" s="35" t="s">
        <v>508</v>
      </c>
      <c r="D62" s="35" t="s">
        <v>587</v>
      </c>
      <c r="E62" s="35" t="s">
        <v>98</v>
      </c>
      <c r="F62" s="36" t="s">
        <v>415</v>
      </c>
      <c r="G62" s="36" t="s">
        <v>60</v>
      </c>
      <c r="H62" s="36"/>
      <c r="I62" s="36"/>
      <c r="L62" s="36" t="s">
        <v>720</v>
      </c>
      <c r="M62" s="36" t="s">
        <v>720</v>
      </c>
      <c r="N62" s="36" t="s">
        <v>720</v>
      </c>
      <c r="O62" s="36" t="s">
        <v>720</v>
      </c>
      <c r="P62" s="36" t="s">
        <v>720</v>
      </c>
      <c r="Q62" s="36" t="s">
        <v>720</v>
      </c>
      <c r="R62" s="36" t="s">
        <v>719</v>
      </c>
      <c r="S62" s="36" t="s">
        <v>719</v>
      </c>
      <c r="T62" s="36" t="s">
        <v>719</v>
      </c>
    </row>
    <row r="63" spans="1:20">
      <c r="A63" s="39">
        <f t="shared" si="3"/>
        <v>40466</v>
      </c>
      <c r="B63" s="39">
        <f t="shared" si="2"/>
        <v>40467</v>
      </c>
      <c r="C63" s="35" t="s">
        <v>458</v>
      </c>
      <c r="D63" s="36" t="s">
        <v>74</v>
      </c>
      <c r="E63" s="35" t="s">
        <v>133</v>
      </c>
      <c r="F63" s="36" t="s">
        <v>415</v>
      </c>
      <c r="G63" s="35" t="s">
        <v>546</v>
      </c>
      <c r="H63" s="36"/>
      <c r="I63" s="36"/>
      <c r="L63" s="36" t="s">
        <v>720</v>
      </c>
      <c r="M63" s="36" t="s">
        <v>720</v>
      </c>
      <c r="N63" s="36" t="s">
        <v>720</v>
      </c>
      <c r="O63" s="36" t="s">
        <v>720</v>
      </c>
      <c r="P63" s="36" t="s">
        <v>720</v>
      </c>
      <c r="Q63" s="36" t="s">
        <v>720</v>
      </c>
      <c r="R63" s="36" t="s">
        <v>719</v>
      </c>
      <c r="S63" s="36" t="s">
        <v>719</v>
      </c>
      <c r="T63" s="36" t="s">
        <v>719</v>
      </c>
    </row>
    <row r="64" spans="1:20">
      <c r="A64" s="39">
        <f t="shared" si="3"/>
        <v>40468</v>
      </c>
      <c r="B64" s="39">
        <f t="shared" si="2"/>
        <v>40469</v>
      </c>
      <c r="C64" s="35" t="s">
        <v>511</v>
      </c>
      <c r="D64" s="35" t="s">
        <v>474</v>
      </c>
      <c r="E64" s="35" t="s">
        <v>98</v>
      </c>
      <c r="F64" s="36" t="s">
        <v>415</v>
      </c>
      <c r="G64" s="36" t="s">
        <v>60</v>
      </c>
      <c r="H64" s="36"/>
      <c r="I64" s="36"/>
      <c r="L64" s="36" t="s">
        <v>720</v>
      </c>
      <c r="M64" s="36" t="s">
        <v>720</v>
      </c>
      <c r="N64" s="36" t="s">
        <v>720</v>
      </c>
      <c r="O64" s="36" t="s">
        <v>720</v>
      </c>
      <c r="P64" s="36" t="s">
        <v>720</v>
      </c>
      <c r="Q64" s="36" t="s">
        <v>720</v>
      </c>
      <c r="R64" s="36" t="s">
        <v>719</v>
      </c>
      <c r="S64" s="36" t="s">
        <v>719</v>
      </c>
      <c r="T64" s="36" t="s">
        <v>719</v>
      </c>
    </row>
    <row r="65" spans="1:20">
      <c r="A65" s="39">
        <f t="shared" si="3"/>
        <v>40470</v>
      </c>
      <c r="B65" s="39">
        <f t="shared" si="2"/>
        <v>40471</v>
      </c>
      <c r="C65" s="35" t="s">
        <v>459</v>
      </c>
      <c r="D65" s="35" t="s">
        <v>5</v>
      </c>
      <c r="E65" s="35" t="s">
        <v>133</v>
      </c>
      <c r="F65" s="36" t="s">
        <v>415</v>
      </c>
      <c r="G65" s="35"/>
      <c r="H65" s="36"/>
      <c r="I65" s="36"/>
      <c r="L65" s="36" t="s">
        <v>720</v>
      </c>
      <c r="M65" s="36" t="s">
        <v>720</v>
      </c>
      <c r="N65" s="36" t="s">
        <v>720</v>
      </c>
      <c r="O65" s="36" t="s">
        <v>720</v>
      </c>
      <c r="P65" s="36" t="s">
        <v>720</v>
      </c>
      <c r="Q65" s="36" t="s">
        <v>720</v>
      </c>
      <c r="R65" s="36" t="s">
        <v>719</v>
      </c>
      <c r="S65" s="36" t="s">
        <v>719</v>
      </c>
      <c r="T65" s="36" t="s">
        <v>719</v>
      </c>
    </row>
    <row r="66" spans="1:20">
      <c r="A66" s="39">
        <f t="shared" si="3"/>
        <v>40472</v>
      </c>
      <c r="B66" s="39">
        <f t="shared" si="2"/>
        <v>40473</v>
      </c>
      <c r="C66" s="35" t="s">
        <v>512</v>
      </c>
      <c r="D66" s="35" t="s">
        <v>475</v>
      </c>
      <c r="E66" s="35" t="s">
        <v>98</v>
      </c>
      <c r="F66" s="36" t="s">
        <v>415</v>
      </c>
      <c r="G66" s="36" t="s">
        <v>60</v>
      </c>
      <c r="H66" s="36"/>
      <c r="I66" s="36"/>
      <c r="L66" s="36" t="s">
        <v>720</v>
      </c>
      <c r="M66" s="36" t="s">
        <v>720</v>
      </c>
      <c r="N66" s="36" t="s">
        <v>720</v>
      </c>
      <c r="O66" s="36" t="s">
        <v>720</v>
      </c>
      <c r="P66" s="36" t="s">
        <v>720</v>
      </c>
      <c r="Q66" s="36" t="s">
        <v>720</v>
      </c>
      <c r="R66" s="36" t="s">
        <v>719</v>
      </c>
      <c r="S66" s="36" t="s">
        <v>719</v>
      </c>
      <c r="T66" s="36" t="s">
        <v>719</v>
      </c>
    </row>
    <row r="67" spans="1:20">
      <c r="A67" s="39">
        <f t="shared" si="3"/>
        <v>40474</v>
      </c>
      <c r="B67" s="39">
        <f t="shared" si="2"/>
        <v>40475</v>
      </c>
      <c r="C67" s="35" t="s">
        <v>462</v>
      </c>
      <c r="D67" s="36" t="s">
        <v>8</v>
      </c>
      <c r="E67" s="35" t="s">
        <v>133</v>
      </c>
      <c r="F67" s="36" t="s">
        <v>415</v>
      </c>
      <c r="G67" s="35"/>
      <c r="H67" s="36"/>
      <c r="I67" s="36"/>
      <c r="L67" s="36" t="s">
        <v>720</v>
      </c>
      <c r="M67" s="36" t="s">
        <v>720</v>
      </c>
      <c r="N67" s="36" t="s">
        <v>720</v>
      </c>
      <c r="O67" s="36" t="s">
        <v>720</v>
      </c>
      <c r="P67" s="36" t="s">
        <v>720</v>
      </c>
      <c r="Q67" s="36" t="s">
        <v>720</v>
      </c>
      <c r="R67" s="36" t="s">
        <v>719</v>
      </c>
      <c r="S67" s="36" t="s">
        <v>719</v>
      </c>
      <c r="T67" s="36" t="s">
        <v>719</v>
      </c>
    </row>
    <row r="68" spans="1:20">
      <c r="A68" s="39">
        <f t="shared" si="3"/>
        <v>40476</v>
      </c>
      <c r="B68" s="39">
        <f t="shared" si="2"/>
        <v>40477</v>
      </c>
      <c r="C68" s="35" t="s">
        <v>515</v>
      </c>
      <c r="D68" s="35" t="s">
        <v>478</v>
      </c>
      <c r="E68" s="35" t="s">
        <v>98</v>
      </c>
      <c r="F68" s="36" t="s">
        <v>415</v>
      </c>
      <c r="G68" s="36" t="s">
        <v>60</v>
      </c>
      <c r="H68" s="36"/>
      <c r="I68" s="36"/>
      <c r="L68" s="36" t="s">
        <v>720</v>
      </c>
      <c r="M68" s="36" t="s">
        <v>720</v>
      </c>
      <c r="N68" s="36" t="s">
        <v>720</v>
      </c>
      <c r="O68" s="36" t="s">
        <v>720</v>
      </c>
      <c r="P68" s="36" t="s">
        <v>720</v>
      </c>
      <c r="Q68" s="36" t="s">
        <v>720</v>
      </c>
      <c r="R68" s="36" t="s">
        <v>719</v>
      </c>
      <c r="S68" s="36" t="s">
        <v>719</v>
      </c>
      <c r="T68" s="36" t="s">
        <v>719</v>
      </c>
    </row>
    <row r="69" spans="1:20">
      <c r="A69" s="39">
        <f t="shared" si="3"/>
        <v>40478</v>
      </c>
      <c r="B69" s="39">
        <f t="shared" ref="B69:B100" si="4">A69+1</f>
        <v>40479</v>
      </c>
      <c r="C69" s="35" t="s">
        <v>460</v>
      </c>
      <c r="D69" s="35" t="s">
        <v>6</v>
      </c>
      <c r="E69" s="35" t="s">
        <v>133</v>
      </c>
      <c r="F69" s="36" t="s">
        <v>415</v>
      </c>
      <c r="G69" s="35"/>
      <c r="H69" s="36"/>
      <c r="I69" s="36"/>
      <c r="L69" s="36" t="s">
        <v>720</v>
      </c>
      <c r="M69" s="36" t="s">
        <v>720</v>
      </c>
      <c r="N69" s="36" t="s">
        <v>720</v>
      </c>
      <c r="O69" s="36" t="s">
        <v>720</v>
      </c>
      <c r="P69" s="36" t="s">
        <v>720</v>
      </c>
      <c r="Q69" s="36" t="s">
        <v>720</v>
      </c>
      <c r="R69" s="36" t="s">
        <v>719</v>
      </c>
      <c r="S69" s="36" t="s">
        <v>719</v>
      </c>
      <c r="T69" s="36" t="s">
        <v>719</v>
      </c>
    </row>
    <row r="70" spans="1:20">
      <c r="A70" s="39">
        <f t="shared" ref="A70:A81" si="5">B69+1</f>
        <v>40480</v>
      </c>
      <c r="B70" s="39">
        <f t="shared" si="4"/>
        <v>40481</v>
      </c>
      <c r="C70" s="35" t="s">
        <v>513</v>
      </c>
      <c r="D70" s="35" t="s">
        <v>476</v>
      </c>
      <c r="E70" s="35" t="s">
        <v>98</v>
      </c>
      <c r="F70" s="36" t="s">
        <v>415</v>
      </c>
      <c r="G70" s="36" t="s">
        <v>60</v>
      </c>
      <c r="H70" s="36"/>
      <c r="I70" s="36"/>
      <c r="L70" s="36" t="s">
        <v>720</v>
      </c>
      <c r="M70" s="36" t="s">
        <v>720</v>
      </c>
      <c r="N70" s="36" t="s">
        <v>720</v>
      </c>
      <c r="O70" s="36" t="s">
        <v>720</v>
      </c>
      <c r="P70" s="36" t="s">
        <v>720</v>
      </c>
      <c r="Q70" s="36" t="s">
        <v>720</v>
      </c>
      <c r="R70" s="36" t="s">
        <v>719</v>
      </c>
      <c r="S70" s="36" t="s">
        <v>719</v>
      </c>
      <c r="T70" s="36" t="s">
        <v>719</v>
      </c>
    </row>
    <row r="71" spans="1:20">
      <c r="A71" s="39">
        <f t="shared" si="5"/>
        <v>40482</v>
      </c>
      <c r="B71" s="39">
        <f t="shared" si="4"/>
        <v>40483</v>
      </c>
      <c r="C71" s="35" t="s">
        <v>463</v>
      </c>
      <c r="D71" s="36" t="s">
        <v>75</v>
      </c>
      <c r="E71" s="35" t="s">
        <v>133</v>
      </c>
      <c r="F71" s="36" t="s">
        <v>415</v>
      </c>
      <c r="G71" s="35"/>
      <c r="H71" s="36"/>
      <c r="I71" s="36"/>
      <c r="L71" s="36" t="s">
        <v>720</v>
      </c>
      <c r="M71" s="36" t="s">
        <v>720</v>
      </c>
      <c r="N71" s="36" t="s">
        <v>720</v>
      </c>
      <c r="O71" s="36" t="s">
        <v>720</v>
      </c>
      <c r="P71" s="36" t="s">
        <v>720</v>
      </c>
      <c r="Q71" s="36" t="s">
        <v>720</v>
      </c>
      <c r="R71" s="36" t="s">
        <v>719</v>
      </c>
      <c r="S71" s="36" t="s">
        <v>719</v>
      </c>
      <c r="T71" s="36" t="s">
        <v>719</v>
      </c>
    </row>
    <row r="72" spans="1:20">
      <c r="A72" s="39">
        <f t="shared" si="5"/>
        <v>40484</v>
      </c>
      <c r="B72" s="39">
        <f t="shared" si="4"/>
        <v>40485</v>
      </c>
      <c r="C72" s="35" t="s">
        <v>516</v>
      </c>
      <c r="D72" s="35" t="s">
        <v>479</v>
      </c>
      <c r="E72" s="35" t="s">
        <v>98</v>
      </c>
      <c r="F72" s="36" t="s">
        <v>415</v>
      </c>
      <c r="G72" s="36" t="s">
        <v>60</v>
      </c>
      <c r="H72" s="36"/>
      <c r="I72" s="36"/>
      <c r="L72" s="36" t="s">
        <v>720</v>
      </c>
      <c r="M72" s="36" t="s">
        <v>720</v>
      </c>
      <c r="N72" s="36" t="s">
        <v>720</v>
      </c>
      <c r="O72" s="36" t="s">
        <v>720</v>
      </c>
      <c r="P72" s="36" t="s">
        <v>720</v>
      </c>
      <c r="Q72" s="36" t="s">
        <v>720</v>
      </c>
      <c r="R72" s="36" t="s">
        <v>719</v>
      </c>
      <c r="S72" s="36" t="s">
        <v>719</v>
      </c>
      <c r="T72" s="36" t="s">
        <v>719</v>
      </c>
    </row>
    <row r="73" spans="1:20">
      <c r="A73" s="39">
        <f t="shared" si="5"/>
        <v>40486</v>
      </c>
      <c r="B73" s="39">
        <f t="shared" si="4"/>
        <v>40487</v>
      </c>
      <c r="C73" s="35" t="s">
        <v>461</v>
      </c>
      <c r="D73" s="36" t="s">
        <v>7</v>
      </c>
      <c r="E73" s="35" t="s">
        <v>133</v>
      </c>
      <c r="F73" s="36" t="s">
        <v>415</v>
      </c>
      <c r="G73" s="35"/>
      <c r="H73" s="36"/>
      <c r="I73" s="36"/>
      <c r="L73" s="36" t="s">
        <v>720</v>
      </c>
      <c r="M73" s="36" t="s">
        <v>720</v>
      </c>
      <c r="N73" s="36" t="s">
        <v>720</v>
      </c>
      <c r="O73" s="36" t="s">
        <v>720</v>
      </c>
      <c r="P73" s="36" t="s">
        <v>720</v>
      </c>
      <c r="Q73" s="36" t="s">
        <v>720</v>
      </c>
      <c r="R73" s="36" t="s">
        <v>719</v>
      </c>
      <c r="S73" s="36" t="s">
        <v>719</v>
      </c>
      <c r="T73" s="36" t="s">
        <v>719</v>
      </c>
    </row>
    <row r="74" spans="1:20">
      <c r="A74" s="39">
        <f t="shared" si="5"/>
        <v>40488</v>
      </c>
      <c r="B74" s="39">
        <f t="shared" si="4"/>
        <v>40489</v>
      </c>
      <c r="C74" s="35" t="s">
        <v>514</v>
      </c>
      <c r="D74" s="35" t="s">
        <v>477</v>
      </c>
      <c r="E74" s="35" t="s">
        <v>98</v>
      </c>
      <c r="F74" s="36" t="s">
        <v>415</v>
      </c>
      <c r="G74" s="36" t="s">
        <v>60</v>
      </c>
      <c r="H74" s="36"/>
      <c r="I74" s="36"/>
      <c r="L74" s="36" t="s">
        <v>720</v>
      </c>
      <c r="M74" s="36" t="s">
        <v>720</v>
      </c>
      <c r="N74" s="36" t="s">
        <v>720</v>
      </c>
      <c r="O74" s="36" t="s">
        <v>720</v>
      </c>
      <c r="P74" s="36" t="s">
        <v>720</v>
      </c>
      <c r="Q74" s="36" t="s">
        <v>720</v>
      </c>
      <c r="R74" s="36" t="s">
        <v>719</v>
      </c>
      <c r="S74" s="36" t="s">
        <v>719</v>
      </c>
      <c r="T74" s="36" t="s">
        <v>719</v>
      </c>
    </row>
    <row r="75" spans="1:20">
      <c r="A75" s="39">
        <f t="shared" si="5"/>
        <v>40490</v>
      </c>
      <c r="B75" s="39">
        <f t="shared" si="4"/>
        <v>40491</v>
      </c>
      <c r="C75" s="35" t="s">
        <v>464</v>
      </c>
      <c r="D75" s="36" t="s">
        <v>76</v>
      </c>
      <c r="E75" s="35" t="s">
        <v>133</v>
      </c>
      <c r="F75" s="36" t="s">
        <v>415</v>
      </c>
      <c r="G75" s="35"/>
      <c r="H75" s="36"/>
      <c r="I75" s="36"/>
      <c r="L75" s="36" t="s">
        <v>720</v>
      </c>
      <c r="M75" s="36" t="s">
        <v>720</v>
      </c>
      <c r="N75" s="36" t="s">
        <v>720</v>
      </c>
      <c r="O75" s="36" t="s">
        <v>720</v>
      </c>
      <c r="P75" s="36" t="s">
        <v>720</v>
      </c>
      <c r="Q75" s="36" t="s">
        <v>720</v>
      </c>
      <c r="R75" s="36" t="s">
        <v>719</v>
      </c>
      <c r="S75" s="36" t="s">
        <v>719</v>
      </c>
      <c r="T75" s="36" t="s">
        <v>719</v>
      </c>
    </row>
    <row r="76" spans="1:20">
      <c r="A76" s="39">
        <f t="shared" si="5"/>
        <v>40492</v>
      </c>
      <c r="B76" s="39">
        <f t="shared" si="4"/>
        <v>40493</v>
      </c>
      <c r="C76" s="35" t="s">
        <v>517</v>
      </c>
      <c r="D76" s="35" t="s">
        <v>480</v>
      </c>
      <c r="E76" s="35" t="s">
        <v>98</v>
      </c>
      <c r="F76" s="36" t="s">
        <v>415</v>
      </c>
      <c r="G76" s="36" t="s">
        <v>60</v>
      </c>
      <c r="H76" s="36"/>
      <c r="I76" s="36"/>
      <c r="L76" s="36" t="s">
        <v>720</v>
      </c>
      <c r="M76" s="36" t="s">
        <v>720</v>
      </c>
      <c r="N76" s="36" t="s">
        <v>720</v>
      </c>
      <c r="O76" s="36" t="s">
        <v>720</v>
      </c>
      <c r="P76" s="36" t="s">
        <v>720</v>
      </c>
      <c r="Q76" s="36" t="s">
        <v>720</v>
      </c>
      <c r="R76" s="36" t="s">
        <v>719</v>
      </c>
      <c r="S76" s="36" t="s">
        <v>719</v>
      </c>
      <c r="T76" s="36" t="s">
        <v>719</v>
      </c>
    </row>
    <row r="77" spans="1:20">
      <c r="A77" s="39">
        <f t="shared" si="5"/>
        <v>40494</v>
      </c>
      <c r="B77" s="39">
        <f t="shared" si="4"/>
        <v>40495</v>
      </c>
      <c r="C77" s="35" t="s">
        <v>543</v>
      </c>
      <c r="D77" s="35" t="s">
        <v>547</v>
      </c>
      <c r="E77" s="35" t="s">
        <v>133</v>
      </c>
      <c r="F77" s="36" t="s">
        <v>415</v>
      </c>
      <c r="G77" s="35" t="s">
        <v>79</v>
      </c>
      <c r="H77" s="36"/>
      <c r="I77" s="36"/>
      <c r="L77" s="36" t="s">
        <v>720</v>
      </c>
      <c r="M77" s="36" t="s">
        <v>720</v>
      </c>
      <c r="N77" s="36" t="s">
        <v>720</v>
      </c>
      <c r="O77" s="36" t="s">
        <v>720</v>
      </c>
      <c r="P77" s="36" t="s">
        <v>720</v>
      </c>
      <c r="Q77" s="36" t="s">
        <v>720</v>
      </c>
      <c r="R77" s="36" t="s">
        <v>719</v>
      </c>
      <c r="S77" s="36" t="s">
        <v>719</v>
      </c>
      <c r="T77" s="36" t="s">
        <v>719</v>
      </c>
    </row>
    <row r="78" spans="1:20">
      <c r="A78" s="39">
        <f t="shared" si="5"/>
        <v>40496</v>
      </c>
      <c r="B78" s="39">
        <f t="shared" si="4"/>
        <v>40497</v>
      </c>
      <c r="C78" s="35" t="s">
        <v>518</v>
      </c>
      <c r="D78" s="35" t="s">
        <v>481</v>
      </c>
      <c r="E78" s="35" t="s">
        <v>98</v>
      </c>
      <c r="F78" s="36" t="s">
        <v>415</v>
      </c>
      <c r="G78" s="36" t="s">
        <v>60</v>
      </c>
      <c r="H78" s="36"/>
      <c r="I78" s="36"/>
      <c r="L78" s="36" t="s">
        <v>720</v>
      </c>
      <c r="M78" s="36" t="s">
        <v>720</v>
      </c>
      <c r="N78" s="36" t="s">
        <v>720</v>
      </c>
      <c r="O78" s="36" t="s">
        <v>720</v>
      </c>
      <c r="P78" s="36" t="s">
        <v>720</v>
      </c>
      <c r="Q78" s="36" t="s">
        <v>720</v>
      </c>
      <c r="R78" s="36" t="s">
        <v>719</v>
      </c>
      <c r="S78" s="36" t="s">
        <v>719</v>
      </c>
      <c r="T78" s="36" t="s">
        <v>719</v>
      </c>
    </row>
    <row r="79" spans="1:20">
      <c r="A79" s="39">
        <f t="shared" si="5"/>
        <v>40498</v>
      </c>
      <c r="B79" s="39">
        <f t="shared" si="4"/>
        <v>40499</v>
      </c>
      <c r="C79" s="35" t="s">
        <v>544</v>
      </c>
      <c r="D79" s="36" t="s">
        <v>548</v>
      </c>
      <c r="E79" s="35" t="s">
        <v>133</v>
      </c>
      <c r="F79" s="36" t="s">
        <v>415</v>
      </c>
      <c r="G79" s="35" t="s">
        <v>79</v>
      </c>
      <c r="H79" s="36"/>
      <c r="I79" s="36"/>
      <c r="L79" s="36" t="s">
        <v>720</v>
      </c>
      <c r="M79" s="36" t="s">
        <v>720</v>
      </c>
      <c r="N79" s="36" t="s">
        <v>720</v>
      </c>
      <c r="O79" s="36" t="s">
        <v>720</v>
      </c>
      <c r="P79" s="36" t="s">
        <v>720</v>
      </c>
      <c r="Q79" s="36" t="s">
        <v>720</v>
      </c>
      <c r="R79" s="36" t="s">
        <v>719</v>
      </c>
      <c r="S79" s="36" t="s">
        <v>719</v>
      </c>
      <c r="T79" s="36" t="s">
        <v>719</v>
      </c>
    </row>
    <row r="80" spans="1:20">
      <c r="A80" s="39">
        <f t="shared" si="5"/>
        <v>40500</v>
      </c>
      <c r="B80" s="39">
        <f t="shared" si="4"/>
        <v>40501</v>
      </c>
      <c r="C80" s="35" t="s">
        <v>519</v>
      </c>
      <c r="D80" s="35" t="s">
        <v>482</v>
      </c>
      <c r="E80" s="35" t="s">
        <v>98</v>
      </c>
      <c r="F80" s="36" t="s">
        <v>415</v>
      </c>
      <c r="G80" s="36" t="s">
        <v>60</v>
      </c>
      <c r="H80" s="36"/>
      <c r="I80" s="36"/>
      <c r="L80" s="36" t="s">
        <v>720</v>
      </c>
      <c r="M80" s="36" t="s">
        <v>720</v>
      </c>
      <c r="N80" s="36" t="s">
        <v>720</v>
      </c>
      <c r="O80" s="36" t="s">
        <v>720</v>
      </c>
      <c r="P80" s="36" t="s">
        <v>720</v>
      </c>
      <c r="Q80" s="36" t="s">
        <v>720</v>
      </c>
      <c r="R80" s="36" t="s">
        <v>719</v>
      </c>
      <c r="S80" s="36" t="s">
        <v>719</v>
      </c>
      <c r="T80" s="36" t="s">
        <v>719</v>
      </c>
    </row>
    <row r="81" spans="1:4">
      <c r="A81" s="19">
        <f t="shared" si="5"/>
        <v>40502</v>
      </c>
      <c r="B81" s="19">
        <v>40519</v>
      </c>
      <c r="C81" s="17"/>
      <c r="D81" s="17" t="s">
        <v>271</v>
      </c>
    </row>
  </sheetData>
  <mergeCells count="1">
    <mergeCell ref="L2:T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93"/>
  <sheetViews>
    <sheetView topLeftCell="D1" zoomScale="70" workbookViewId="0">
      <pane ySplit="2" topLeftCell="A3" activePane="bottomLeft" state="frozen"/>
      <selection pane="bottomLeft" activeCell="I30" sqref="I30"/>
    </sheetView>
  </sheetViews>
  <sheetFormatPr defaultRowHeight="39.75" customHeight="1"/>
  <cols>
    <col min="1" max="1" width="9.28515625" style="10" customWidth="1"/>
    <col min="2" max="2" width="11.140625" style="10" customWidth="1"/>
    <col min="3" max="3" width="23.7109375" style="8" customWidth="1"/>
    <col min="4" max="4" width="34.5703125" style="8" customWidth="1"/>
    <col min="5" max="5" width="14.28515625" style="8" customWidth="1"/>
    <col min="6" max="6" width="5.42578125" style="8" customWidth="1"/>
    <col min="7" max="7" width="18.140625" style="8" customWidth="1"/>
    <col min="8" max="8" width="14.7109375" style="8" customWidth="1"/>
    <col min="9" max="10" width="9.140625" style="8"/>
    <col min="11" max="11" width="5.7109375" style="8" customWidth="1"/>
    <col min="12" max="12" width="8" style="8" customWidth="1"/>
    <col min="13" max="13" width="8.5703125" style="8" customWidth="1"/>
    <col min="14" max="14" width="7.7109375" style="8" customWidth="1"/>
    <col min="15" max="15" width="8.140625" style="8" customWidth="1"/>
    <col min="16" max="16" width="7.85546875" style="8" customWidth="1"/>
    <col min="17" max="17" width="7.5703125" style="8" customWidth="1"/>
    <col min="18" max="18" width="7.7109375" style="8" customWidth="1"/>
    <col min="19" max="19" width="8.28515625" style="8" customWidth="1"/>
    <col min="20" max="20" width="7.5703125" style="8" customWidth="1"/>
    <col min="21" max="16384" width="9.140625" style="8"/>
  </cols>
  <sheetData>
    <row r="1" spans="1:20" ht="15" customHeight="1">
      <c r="A1" s="20" t="s">
        <v>78</v>
      </c>
      <c r="B1" s="21"/>
      <c r="C1" s="21"/>
      <c r="D1" s="21"/>
      <c r="E1" s="21"/>
      <c r="F1" s="21"/>
      <c r="G1" s="21"/>
      <c r="H1" s="21"/>
      <c r="I1" s="61"/>
      <c r="J1" s="9"/>
      <c r="K1"/>
      <c r="L1" s="125" t="s">
        <v>718</v>
      </c>
      <c r="M1" s="126"/>
      <c r="N1" s="126"/>
      <c r="O1" s="126"/>
      <c r="P1" s="126"/>
      <c r="Q1" s="126"/>
      <c r="R1" s="126"/>
      <c r="S1" s="126"/>
      <c r="T1" s="127"/>
    </row>
    <row r="2" spans="1:20" ht="27.75" customHeight="1">
      <c r="A2" s="14" t="s">
        <v>542</v>
      </c>
      <c r="B2" s="14"/>
      <c r="C2" s="9" t="s">
        <v>85</v>
      </c>
      <c r="D2" s="9" t="s">
        <v>86</v>
      </c>
      <c r="L2" s="105" t="s">
        <v>724</v>
      </c>
      <c r="M2" s="105" t="s">
        <v>725</v>
      </c>
      <c r="N2" s="105" t="s">
        <v>726</v>
      </c>
      <c r="O2" s="105" t="s">
        <v>727</v>
      </c>
      <c r="P2" s="105" t="s">
        <v>728</v>
      </c>
      <c r="Q2" s="105" t="s">
        <v>729</v>
      </c>
      <c r="R2" s="105" t="s">
        <v>730</v>
      </c>
      <c r="S2" s="105" t="s">
        <v>731</v>
      </c>
      <c r="T2" s="105" t="s">
        <v>732</v>
      </c>
    </row>
    <row r="3" spans="1:20" ht="15" customHeight="1">
      <c r="E3" s="9" t="s">
        <v>87</v>
      </c>
      <c r="F3" s="30" t="s">
        <v>414</v>
      </c>
      <c r="G3" s="9" t="s">
        <v>48</v>
      </c>
      <c r="H3" s="9" t="s">
        <v>88</v>
      </c>
      <c r="I3" s="9"/>
    </row>
    <row r="4" spans="1:20" ht="12.75">
      <c r="A4" s="41">
        <v>40520</v>
      </c>
      <c r="B4" s="41">
        <f>A4</f>
        <v>40520</v>
      </c>
      <c r="C4" s="36" t="s">
        <v>597</v>
      </c>
      <c r="D4" s="42" t="s">
        <v>596</v>
      </c>
      <c r="E4" s="36" t="s">
        <v>69</v>
      </c>
      <c r="F4" s="36" t="s">
        <v>415</v>
      </c>
      <c r="G4" s="36"/>
      <c r="H4" s="36"/>
      <c r="I4" s="36"/>
      <c r="L4" s="36" t="s">
        <v>720</v>
      </c>
      <c r="M4" s="36" t="s">
        <v>719</v>
      </c>
      <c r="N4" s="36" t="s">
        <v>719</v>
      </c>
      <c r="O4" s="36" t="s">
        <v>719</v>
      </c>
      <c r="P4" s="36" t="s">
        <v>719</v>
      </c>
      <c r="Q4" s="36" t="s">
        <v>719</v>
      </c>
      <c r="R4" s="36" t="s">
        <v>719</v>
      </c>
      <c r="S4" s="36" t="s">
        <v>719</v>
      </c>
      <c r="T4" s="36" t="s">
        <v>719</v>
      </c>
    </row>
    <row r="5" spans="1:20" ht="12.75">
      <c r="A5" s="41">
        <f>B4+1</f>
        <v>40521</v>
      </c>
      <c r="B5" s="41">
        <f>A5</f>
        <v>40521</v>
      </c>
      <c r="C5" s="36" t="s">
        <v>68</v>
      </c>
      <c r="D5" s="42" t="s">
        <v>595</v>
      </c>
      <c r="E5" s="36" t="s">
        <v>69</v>
      </c>
      <c r="F5" s="36" t="s">
        <v>416</v>
      </c>
      <c r="G5" s="36"/>
      <c r="H5" s="36"/>
      <c r="I5" s="36"/>
      <c r="L5" s="36" t="s">
        <v>720</v>
      </c>
      <c r="M5" s="36" t="s">
        <v>719</v>
      </c>
      <c r="N5" s="36" t="s">
        <v>719</v>
      </c>
      <c r="O5" s="36" t="s">
        <v>719</v>
      </c>
      <c r="P5" s="36" t="s">
        <v>719</v>
      </c>
      <c r="Q5" s="36" t="s">
        <v>719</v>
      </c>
      <c r="R5" s="36" t="s">
        <v>719</v>
      </c>
      <c r="S5" s="36" t="s">
        <v>719</v>
      </c>
      <c r="T5" s="36" t="s">
        <v>719</v>
      </c>
    </row>
    <row r="6" spans="1:20" s="99" customFormat="1" ht="12.75">
      <c r="A6" s="39">
        <f>B5+1</f>
        <v>40522</v>
      </c>
      <c r="B6" s="39">
        <f>A6+1</f>
        <v>40523</v>
      </c>
      <c r="C6" s="35" t="s">
        <v>630</v>
      </c>
      <c r="D6" s="35" t="s">
        <v>631</v>
      </c>
      <c r="E6" s="50" t="s">
        <v>471</v>
      </c>
      <c r="F6" s="50" t="s">
        <v>415</v>
      </c>
      <c r="G6" s="50" t="s">
        <v>629</v>
      </c>
      <c r="H6" s="50"/>
      <c r="I6" s="50"/>
      <c r="L6" s="36" t="s">
        <v>720</v>
      </c>
      <c r="M6" s="36" t="s">
        <v>719</v>
      </c>
      <c r="N6" s="36" t="s">
        <v>719</v>
      </c>
      <c r="O6" s="36" t="s">
        <v>719</v>
      </c>
      <c r="P6" s="36" t="s">
        <v>719</v>
      </c>
      <c r="Q6" s="36" t="s">
        <v>719</v>
      </c>
      <c r="R6" s="36" t="s">
        <v>719</v>
      </c>
      <c r="S6" s="36" t="s">
        <v>719</v>
      </c>
      <c r="T6" s="36" t="s">
        <v>719</v>
      </c>
    </row>
    <row r="7" spans="1:20" s="99" customFormat="1" ht="27.75" customHeight="1">
      <c r="A7" s="39">
        <f>B6+1</f>
        <v>40524</v>
      </c>
      <c r="B7" s="39">
        <f>A7</f>
        <v>40524</v>
      </c>
      <c r="C7" s="39" t="s">
        <v>635</v>
      </c>
      <c r="D7" s="42" t="s">
        <v>689</v>
      </c>
      <c r="E7" s="50" t="s">
        <v>69</v>
      </c>
      <c r="F7" s="50" t="s">
        <v>415</v>
      </c>
      <c r="G7" s="50"/>
      <c r="H7" s="50"/>
      <c r="I7" s="50"/>
      <c r="L7" s="36" t="s">
        <v>720</v>
      </c>
      <c r="M7" s="36" t="s">
        <v>719</v>
      </c>
      <c r="N7" s="36" t="s">
        <v>719</v>
      </c>
      <c r="O7" s="36" t="s">
        <v>719</v>
      </c>
      <c r="P7" s="36" t="s">
        <v>719</v>
      </c>
      <c r="Q7" s="36" t="s">
        <v>719</v>
      </c>
      <c r="R7" s="36" t="s">
        <v>719</v>
      </c>
      <c r="S7" s="36" t="s">
        <v>719</v>
      </c>
      <c r="T7" s="36" t="s">
        <v>719</v>
      </c>
    </row>
    <row r="8" spans="1:20" s="99" customFormat="1" ht="29.25" customHeight="1">
      <c r="A8" s="39">
        <f>B7+1</f>
        <v>40525</v>
      </c>
      <c r="B8" s="39">
        <f>A8</f>
        <v>40525</v>
      </c>
      <c r="C8" s="39" t="s">
        <v>636</v>
      </c>
      <c r="D8" s="42" t="s">
        <v>637</v>
      </c>
      <c r="E8" s="50" t="s">
        <v>69</v>
      </c>
      <c r="F8" s="50" t="s">
        <v>415</v>
      </c>
      <c r="G8" s="50"/>
      <c r="H8" s="50"/>
      <c r="I8" s="50"/>
      <c r="L8" s="50" t="s">
        <v>720</v>
      </c>
      <c r="M8" s="50" t="s">
        <v>720</v>
      </c>
      <c r="N8" s="50" t="s">
        <v>720</v>
      </c>
      <c r="O8" s="50" t="s">
        <v>719</v>
      </c>
      <c r="P8" s="50" t="s">
        <v>719</v>
      </c>
      <c r="Q8" s="50" t="s">
        <v>719</v>
      </c>
      <c r="R8" s="50" t="s">
        <v>719</v>
      </c>
      <c r="S8" s="50" t="s">
        <v>719</v>
      </c>
      <c r="T8" s="50" t="s">
        <v>719</v>
      </c>
    </row>
    <row r="9" spans="1:20" s="90" customFormat="1" ht="12.75">
      <c r="A9" s="88">
        <f>B8+1</f>
        <v>40526</v>
      </c>
      <c r="B9" s="88">
        <f>A9</f>
        <v>40526</v>
      </c>
      <c r="C9" s="89"/>
      <c r="D9" s="89" t="s">
        <v>271</v>
      </c>
    </row>
    <row r="10" spans="1:20" ht="12.75">
      <c r="A10" s="19"/>
      <c r="B10" s="19"/>
      <c r="C10" s="17"/>
      <c r="D10" s="17"/>
    </row>
    <row r="11" spans="1:20" ht="12.75">
      <c r="A11" s="41">
        <f>B9+1</f>
        <v>40527</v>
      </c>
      <c r="B11" s="41">
        <f t="shared" ref="B11:B26" si="0">A11+1</f>
        <v>40528</v>
      </c>
      <c r="C11" s="42" t="s">
        <v>147</v>
      </c>
      <c r="D11" s="42" t="s">
        <v>148</v>
      </c>
      <c r="E11" s="35" t="s">
        <v>133</v>
      </c>
      <c r="F11" s="36" t="s">
        <v>415</v>
      </c>
      <c r="G11" s="35" t="s">
        <v>57</v>
      </c>
      <c r="H11" s="36"/>
      <c r="I11" s="36"/>
      <c r="L11" s="36" t="s">
        <v>720</v>
      </c>
      <c r="M11" s="36" t="s">
        <v>720</v>
      </c>
      <c r="N11" s="36" t="s">
        <v>720</v>
      </c>
      <c r="O11" s="36" t="s">
        <v>720</v>
      </c>
      <c r="P11" s="36" t="s">
        <v>719</v>
      </c>
      <c r="Q11" s="36" t="s">
        <v>719</v>
      </c>
      <c r="R11" s="36" t="s">
        <v>719</v>
      </c>
      <c r="S11" s="36" t="s">
        <v>719</v>
      </c>
      <c r="T11" s="36" t="s">
        <v>719</v>
      </c>
    </row>
    <row r="12" spans="1:20" ht="12.75">
      <c r="A12" s="41">
        <f t="shared" ref="A12:A27" si="1">B11+1</f>
        <v>40529</v>
      </c>
      <c r="B12" s="41">
        <f t="shared" si="0"/>
        <v>40530</v>
      </c>
      <c r="C12" s="42" t="s">
        <v>149</v>
      </c>
      <c r="D12" s="42" t="s">
        <v>150</v>
      </c>
      <c r="E12" s="35" t="s">
        <v>133</v>
      </c>
      <c r="F12" s="36" t="s">
        <v>415</v>
      </c>
      <c r="G12" s="35" t="s">
        <v>57</v>
      </c>
      <c r="H12" s="36"/>
      <c r="I12" s="36"/>
      <c r="L12" s="36" t="s">
        <v>720</v>
      </c>
      <c r="M12" s="36" t="s">
        <v>720</v>
      </c>
      <c r="N12" s="36" t="s">
        <v>720</v>
      </c>
      <c r="O12" s="36" t="s">
        <v>720</v>
      </c>
      <c r="P12" s="36" t="s">
        <v>719</v>
      </c>
      <c r="Q12" s="36" t="s">
        <v>719</v>
      </c>
      <c r="R12" s="36" t="s">
        <v>719</v>
      </c>
      <c r="S12" s="36" t="s">
        <v>719</v>
      </c>
      <c r="T12" s="36" t="s">
        <v>719</v>
      </c>
    </row>
    <row r="13" spans="1:20" ht="12.75">
      <c r="A13" s="41">
        <f t="shared" si="1"/>
        <v>40531</v>
      </c>
      <c r="B13" s="41">
        <f t="shared" si="0"/>
        <v>40532</v>
      </c>
      <c r="C13" s="42" t="s">
        <v>147</v>
      </c>
      <c r="D13" s="42" t="s">
        <v>374</v>
      </c>
      <c r="E13" s="35" t="s">
        <v>133</v>
      </c>
      <c r="F13" s="36" t="s">
        <v>415</v>
      </c>
      <c r="G13" s="35" t="s">
        <v>57</v>
      </c>
      <c r="H13" s="36"/>
      <c r="I13" s="36"/>
      <c r="L13" s="36" t="s">
        <v>720</v>
      </c>
      <c r="M13" s="36" t="s">
        <v>720</v>
      </c>
      <c r="N13" s="36" t="s">
        <v>720</v>
      </c>
      <c r="O13" s="36" t="s">
        <v>720</v>
      </c>
      <c r="P13" s="36" t="s">
        <v>720</v>
      </c>
      <c r="Q13" s="36" t="s">
        <v>720</v>
      </c>
      <c r="R13" s="36" t="s">
        <v>720</v>
      </c>
      <c r="S13" s="36" t="s">
        <v>720</v>
      </c>
      <c r="T13" s="36" t="s">
        <v>719</v>
      </c>
    </row>
    <row r="14" spans="1:20" ht="12.75">
      <c r="A14" s="41">
        <f t="shared" si="1"/>
        <v>40533</v>
      </c>
      <c r="B14" s="41">
        <f t="shared" si="0"/>
        <v>40534</v>
      </c>
      <c r="C14" s="42" t="s">
        <v>149</v>
      </c>
      <c r="D14" s="42" t="s">
        <v>375</v>
      </c>
      <c r="E14" s="35" t="s">
        <v>133</v>
      </c>
      <c r="F14" s="36" t="s">
        <v>415</v>
      </c>
      <c r="G14" s="35" t="s">
        <v>57</v>
      </c>
      <c r="H14" s="36"/>
      <c r="I14" s="36"/>
      <c r="L14" s="36" t="s">
        <v>720</v>
      </c>
      <c r="M14" s="36" t="s">
        <v>720</v>
      </c>
      <c r="N14" s="36" t="s">
        <v>720</v>
      </c>
      <c r="O14" s="36" t="s">
        <v>720</v>
      </c>
      <c r="P14" s="36" t="s">
        <v>720</v>
      </c>
      <c r="Q14" s="36" t="s">
        <v>720</v>
      </c>
      <c r="R14" s="36" t="s">
        <v>720</v>
      </c>
      <c r="S14" s="36" t="s">
        <v>720</v>
      </c>
      <c r="T14" s="36" t="s">
        <v>719</v>
      </c>
    </row>
    <row r="15" spans="1:20" ht="14.25" customHeight="1">
      <c r="A15" s="41">
        <f t="shared" si="1"/>
        <v>40535</v>
      </c>
      <c r="B15" s="41">
        <f t="shared" si="0"/>
        <v>40536</v>
      </c>
      <c r="C15" s="42" t="s">
        <v>151</v>
      </c>
      <c r="D15" s="42" t="s">
        <v>152</v>
      </c>
      <c r="E15" s="35" t="s">
        <v>133</v>
      </c>
      <c r="F15" s="36" t="s">
        <v>415</v>
      </c>
      <c r="G15" s="35" t="s">
        <v>56</v>
      </c>
      <c r="H15" s="36"/>
      <c r="I15" s="36"/>
      <c r="L15" s="36" t="s">
        <v>720</v>
      </c>
      <c r="M15" s="36" t="s">
        <v>720</v>
      </c>
      <c r="N15" s="36" t="s">
        <v>720</v>
      </c>
      <c r="O15" s="36" t="s">
        <v>720</v>
      </c>
      <c r="P15" s="36" t="s">
        <v>719</v>
      </c>
      <c r="Q15" s="36" t="s">
        <v>720</v>
      </c>
      <c r="R15" s="36" t="s">
        <v>719</v>
      </c>
      <c r="S15" s="36" t="s">
        <v>720</v>
      </c>
      <c r="T15" s="36" t="s">
        <v>719</v>
      </c>
    </row>
    <row r="16" spans="1:20" ht="13.5" customHeight="1">
      <c r="A16" s="41">
        <f t="shared" si="1"/>
        <v>40537</v>
      </c>
      <c r="B16" s="41">
        <f t="shared" si="0"/>
        <v>40538</v>
      </c>
      <c r="C16" s="42" t="s">
        <v>153</v>
      </c>
      <c r="D16" s="42" t="s">
        <v>154</v>
      </c>
      <c r="E16" s="35" t="s">
        <v>133</v>
      </c>
      <c r="F16" s="36" t="s">
        <v>415</v>
      </c>
      <c r="G16" s="35" t="s">
        <v>56</v>
      </c>
      <c r="H16" s="36"/>
      <c r="I16" s="36"/>
      <c r="L16" s="36" t="s">
        <v>720</v>
      </c>
      <c r="M16" s="36" t="s">
        <v>720</v>
      </c>
      <c r="N16" s="36" t="s">
        <v>720</v>
      </c>
      <c r="O16" s="36" t="s">
        <v>720</v>
      </c>
      <c r="P16" s="36" t="s">
        <v>719</v>
      </c>
      <c r="Q16" s="36" t="s">
        <v>720</v>
      </c>
      <c r="R16" s="36" t="s">
        <v>719</v>
      </c>
      <c r="S16" s="36" t="s">
        <v>720</v>
      </c>
      <c r="T16" s="36" t="s">
        <v>719</v>
      </c>
    </row>
    <row r="17" spans="1:20" ht="15.75" customHeight="1">
      <c r="A17" s="41">
        <f t="shared" si="1"/>
        <v>40539</v>
      </c>
      <c r="B17" s="41">
        <f t="shared" si="0"/>
        <v>40540</v>
      </c>
      <c r="C17" s="42" t="s">
        <v>155</v>
      </c>
      <c r="D17" s="42" t="s">
        <v>621</v>
      </c>
      <c r="E17" s="35" t="s">
        <v>133</v>
      </c>
      <c r="F17" s="36" t="s">
        <v>415</v>
      </c>
      <c r="G17" s="35" t="s">
        <v>56</v>
      </c>
      <c r="H17" s="36"/>
      <c r="I17" s="36"/>
      <c r="L17" s="36" t="s">
        <v>720</v>
      </c>
      <c r="M17" s="36" t="s">
        <v>720</v>
      </c>
      <c r="N17" s="36" t="s">
        <v>720</v>
      </c>
      <c r="O17" s="36" t="s">
        <v>720</v>
      </c>
      <c r="P17" s="36" t="s">
        <v>719</v>
      </c>
      <c r="Q17" s="36" t="s">
        <v>720</v>
      </c>
      <c r="R17" s="36" t="s">
        <v>719</v>
      </c>
      <c r="S17" s="36" t="s">
        <v>720</v>
      </c>
      <c r="T17" s="36" t="s">
        <v>719</v>
      </c>
    </row>
    <row r="18" spans="1:20" ht="15.75" customHeight="1">
      <c r="A18" s="41">
        <f t="shared" si="1"/>
        <v>40541</v>
      </c>
      <c r="B18" s="41">
        <f t="shared" si="0"/>
        <v>40542</v>
      </c>
      <c r="C18" s="42" t="s">
        <v>156</v>
      </c>
      <c r="D18" s="42" t="s">
        <v>157</v>
      </c>
      <c r="E18" s="35" t="s">
        <v>133</v>
      </c>
      <c r="F18" s="36" t="s">
        <v>415</v>
      </c>
      <c r="G18" s="35" t="s">
        <v>56</v>
      </c>
      <c r="H18" s="36"/>
      <c r="I18" s="36"/>
      <c r="L18" s="36" t="s">
        <v>720</v>
      </c>
      <c r="M18" s="36" t="s">
        <v>720</v>
      </c>
      <c r="N18" s="36" t="s">
        <v>720</v>
      </c>
      <c r="O18" s="36" t="s">
        <v>720</v>
      </c>
      <c r="P18" s="36" t="s">
        <v>719</v>
      </c>
      <c r="Q18" s="36" t="s">
        <v>720</v>
      </c>
      <c r="R18" s="36" t="s">
        <v>719</v>
      </c>
      <c r="S18" s="36" t="s">
        <v>720</v>
      </c>
      <c r="T18" s="36" t="s">
        <v>719</v>
      </c>
    </row>
    <row r="19" spans="1:20" ht="12.75">
      <c r="A19" s="41">
        <f t="shared" si="1"/>
        <v>40543</v>
      </c>
      <c r="B19" s="41">
        <f t="shared" si="0"/>
        <v>40544</v>
      </c>
      <c r="C19" s="42" t="s">
        <v>158</v>
      </c>
      <c r="D19" s="42" t="s">
        <v>159</v>
      </c>
      <c r="E19" s="35" t="s">
        <v>133</v>
      </c>
      <c r="F19" s="36" t="s">
        <v>415</v>
      </c>
      <c r="G19" s="35" t="s">
        <v>58</v>
      </c>
      <c r="H19" s="36"/>
      <c r="I19" s="36"/>
      <c r="L19" s="36" t="s">
        <v>720</v>
      </c>
      <c r="M19" s="36" t="s">
        <v>720</v>
      </c>
      <c r="N19" s="36" t="s">
        <v>720</v>
      </c>
      <c r="O19" s="36" t="s">
        <v>720</v>
      </c>
      <c r="P19" s="36" t="s">
        <v>719</v>
      </c>
      <c r="Q19" s="36" t="s">
        <v>719</v>
      </c>
      <c r="R19" s="36" t="s">
        <v>719</v>
      </c>
      <c r="S19" s="36" t="s">
        <v>719</v>
      </c>
      <c r="T19" s="36" t="s">
        <v>719</v>
      </c>
    </row>
    <row r="20" spans="1:20" ht="12.75">
      <c r="A20" s="41">
        <f t="shared" si="1"/>
        <v>40545</v>
      </c>
      <c r="B20" s="41">
        <f t="shared" si="0"/>
        <v>40546</v>
      </c>
      <c r="C20" s="42" t="s">
        <v>160</v>
      </c>
      <c r="D20" s="42" t="s">
        <v>161</v>
      </c>
      <c r="E20" s="35" t="s">
        <v>133</v>
      </c>
      <c r="F20" s="36" t="s">
        <v>415</v>
      </c>
      <c r="G20" s="35" t="s">
        <v>58</v>
      </c>
      <c r="H20" s="36"/>
      <c r="I20" s="36"/>
      <c r="L20" s="36" t="s">
        <v>720</v>
      </c>
      <c r="M20" s="36" t="s">
        <v>720</v>
      </c>
      <c r="N20" s="36" t="s">
        <v>720</v>
      </c>
      <c r="O20" s="36" t="s">
        <v>720</v>
      </c>
      <c r="P20" s="36" t="s">
        <v>719</v>
      </c>
      <c r="Q20" s="36" t="s">
        <v>719</v>
      </c>
      <c r="R20" s="36" t="s">
        <v>719</v>
      </c>
      <c r="S20" s="36" t="s">
        <v>719</v>
      </c>
      <c r="T20" s="36" t="s">
        <v>719</v>
      </c>
    </row>
    <row r="21" spans="1:20" ht="12.75">
      <c r="A21" s="41">
        <f t="shared" si="1"/>
        <v>40547</v>
      </c>
      <c r="B21" s="41">
        <f t="shared" si="0"/>
        <v>40548</v>
      </c>
      <c r="C21" s="42" t="s">
        <v>535</v>
      </c>
      <c r="D21" s="42" t="s">
        <v>262</v>
      </c>
      <c r="E21" s="35" t="s">
        <v>133</v>
      </c>
      <c r="F21" s="36" t="s">
        <v>415</v>
      </c>
      <c r="G21" s="35" t="s">
        <v>56</v>
      </c>
      <c r="H21" s="36"/>
      <c r="I21" s="36"/>
      <c r="L21" s="36" t="s">
        <v>720</v>
      </c>
      <c r="M21" s="36" t="s">
        <v>720</v>
      </c>
      <c r="N21" s="36" t="s">
        <v>720</v>
      </c>
      <c r="O21" s="36" t="s">
        <v>720</v>
      </c>
      <c r="P21" s="36" t="s">
        <v>720</v>
      </c>
      <c r="Q21" s="36" t="s">
        <v>719</v>
      </c>
      <c r="R21" s="36" t="s">
        <v>720</v>
      </c>
      <c r="S21" s="36" t="s">
        <v>719</v>
      </c>
      <c r="T21" s="36" t="s">
        <v>719</v>
      </c>
    </row>
    <row r="22" spans="1:20" ht="12.75">
      <c r="A22" s="41">
        <f t="shared" si="1"/>
        <v>40549</v>
      </c>
      <c r="B22" s="41">
        <f t="shared" si="0"/>
        <v>40550</v>
      </c>
      <c r="C22" s="36" t="s">
        <v>534</v>
      </c>
      <c r="D22" s="42" t="s">
        <v>263</v>
      </c>
      <c r="E22" s="35" t="s">
        <v>133</v>
      </c>
      <c r="F22" s="36" t="s">
        <v>415</v>
      </c>
      <c r="G22" s="35" t="s">
        <v>56</v>
      </c>
      <c r="H22" s="36"/>
      <c r="I22" s="36"/>
      <c r="L22" s="36" t="s">
        <v>720</v>
      </c>
      <c r="M22" s="36" t="s">
        <v>720</v>
      </c>
      <c r="N22" s="36" t="s">
        <v>720</v>
      </c>
      <c r="O22" s="36" t="s">
        <v>720</v>
      </c>
      <c r="P22" s="36" t="s">
        <v>720</v>
      </c>
      <c r="Q22" s="36" t="s">
        <v>719</v>
      </c>
      <c r="R22" s="36" t="s">
        <v>720</v>
      </c>
      <c r="S22" s="36" t="s">
        <v>719</v>
      </c>
      <c r="T22" s="36" t="s">
        <v>719</v>
      </c>
    </row>
    <row r="23" spans="1:20" ht="12.75">
      <c r="A23" s="41">
        <f t="shared" si="1"/>
        <v>40551</v>
      </c>
      <c r="B23" s="41">
        <f t="shared" si="0"/>
        <v>40552</v>
      </c>
      <c r="C23" s="36" t="s">
        <v>42</v>
      </c>
      <c r="D23" s="42" t="s">
        <v>410</v>
      </c>
      <c r="E23" s="43" t="s">
        <v>133</v>
      </c>
      <c r="F23" s="36" t="s">
        <v>415</v>
      </c>
      <c r="G23" s="44" t="s">
        <v>57</v>
      </c>
      <c r="H23" s="36"/>
      <c r="I23" s="36"/>
      <c r="L23" s="36" t="s">
        <v>720</v>
      </c>
      <c r="M23" s="36" t="s">
        <v>719</v>
      </c>
      <c r="N23" s="36" t="s">
        <v>719</v>
      </c>
      <c r="O23" s="36" t="s">
        <v>719</v>
      </c>
      <c r="P23" s="36" t="s">
        <v>720</v>
      </c>
      <c r="Q23" s="36" t="s">
        <v>720</v>
      </c>
      <c r="R23" s="36" t="s">
        <v>720</v>
      </c>
      <c r="S23" s="36" t="s">
        <v>720</v>
      </c>
      <c r="T23" s="36" t="s">
        <v>719</v>
      </c>
    </row>
    <row r="24" spans="1:20" ht="12.75">
      <c r="A24" s="41">
        <f t="shared" si="1"/>
        <v>40553</v>
      </c>
      <c r="B24" s="41">
        <f t="shared" si="0"/>
        <v>40554</v>
      </c>
      <c r="C24" s="36" t="s">
        <v>45</v>
      </c>
      <c r="D24" s="42" t="s">
        <v>411</v>
      </c>
      <c r="E24" s="43" t="s">
        <v>133</v>
      </c>
      <c r="F24" s="36" t="s">
        <v>415</v>
      </c>
      <c r="G24" s="44" t="s">
        <v>56</v>
      </c>
      <c r="H24" s="36"/>
      <c r="I24" s="36"/>
      <c r="L24" s="36" t="s">
        <v>720</v>
      </c>
      <c r="M24" s="36" t="s">
        <v>719</v>
      </c>
      <c r="N24" s="36" t="s">
        <v>719</v>
      </c>
      <c r="O24" s="36" t="s">
        <v>719</v>
      </c>
      <c r="P24" s="36" t="s">
        <v>720</v>
      </c>
      <c r="Q24" s="36" t="s">
        <v>720</v>
      </c>
      <c r="R24" s="36" t="s">
        <v>720</v>
      </c>
      <c r="S24" s="36" t="s">
        <v>720</v>
      </c>
      <c r="T24" s="36" t="s">
        <v>719</v>
      </c>
    </row>
    <row r="25" spans="1:20" ht="12.75">
      <c r="A25" s="41">
        <f t="shared" si="1"/>
        <v>40555</v>
      </c>
      <c r="B25" s="41">
        <f t="shared" si="0"/>
        <v>40556</v>
      </c>
      <c r="C25" s="36" t="s">
        <v>43</v>
      </c>
      <c r="D25" s="42" t="s">
        <v>412</v>
      </c>
      <c r="E25" s="43" t="s">
        <v>133</v>
      </c>
      <c r="F25" s="36" t="s">
        <v>415</v>
      </c>
      <c r="G25" s="44" t="s">
        <v>56</v>
      </c>
      <c r="H25" s="36"/>
      <c r="I25" s="36"/>
      <c r="L25" s="36" t="s">
        <v>720</v>
      </c>
      <c r="M25" s="36" t="s">
        <v>720</v>
      </c>
      <c r="N25" s="36" t="s">
        <v>719</v>
      </c>
      <c r="O25" s="36" t="s">
        <v>719</v>
      </c>
      <c r="P25" s="36" t="s">
        <v>720</v>
      </c>
      <c r="Q25" s="36" t="s">
        <v>720</v>
      </c>
      <c r="R25" s="36" t="s">
        <v>720</v>
      </c>
      <c r="S25" s="36" t="s">
        <v>720</v>
      </c>
      <c r="T25" s="36" t="s">
        <v>719</v>
      </c>
    </row>
    <row r="26" spans="1:20" ht="12.75">
      <c r="A26" s="41">
        <f t="shared" si="1"/>
        <v>40557</v>
      </c>
      <c r="B26" s="41">
        <f t="shared" si="0"/>
        <v>40558</v>
      </c>
      <c r="C26" s="36" t="s">
        <v>44</v>
      </c>
      <c r="D26" s="42" t="s">
        <v>413</v>
      </c>
      <c r="E26" s="43" t="s">
        <v>133</v>
      </c>
      <c r="F26" s="36" t="s">
        <v>415</v>
      </c>
      <c r="G26" s="44" t="s">
        <v>58</v>
      </c>
      <c r="H26" s="36"/>
      <c r="I26" s="36"/>
      <c r="L26" s="36" t="s">
        <v>720</v>
      </c>
      <c r="M26" s="36" t="s">
        <v>720</v>
      </c>
      <c r="N26" s="36" t="s">
        <v>719</v>
      </c>
      <c r="O26" s="36" t="s">
        <v>719</v>
      </c>
      <c r="P26" s="36" t="s">
        <v>720</v>
      </c>
      <c r="Q26" s="36" t="s">
        <v>720</v>
      </c>
      <c r="R26" s="36" t="s">
        <v>720</v>
      </c>
      <c r="S26" s="36" t="s">
        <v>720</v>
      </c>
      <c r="T26" s="36" t="s">
        <v>719</v>
      </c>
    </row>
    <row r="27" spans="1:20" ht="12.75">
      <c r="A27" s="19">
        <f t="shared" si="1"/>
        <v>40559</v>
      </c>
      <c r="B27" s="19">
        <v>40569</v>
      </c>
      <c r="C27" s="17"/>
      <c r="D27" s="17" t="s">
        <v>271</v>
      </c>
      <c r="E27" s="1"/>
      <c r="G27" s="1"/>
    </row>
    <row r="28" spans="1:20" ht="12.75">
      <c r="A28" s="19"/>
      <c r="B28" s="19"/>
      <c r="C28" s="17"/>
      <c r="D28" s="17"/>
      <c r="E28" s="1"/>
      <c r="G28" s="1"/>
    </row>
    <row r="29" spans="1:20" ht="12.75">
      <c r="A29" s="20" t="s">
        <v>272</v>
      </c>
      <c r="B29" s="21"/>
      <c r="C29" s="21"/>
      <c r="D29" s="21"/>
      <c r="E29" s="21"/>
      <c r="F29" s="21"/>
      <c r="G29" s="21"/>
      <c r="H29" s="61"/>
    </row>
    <row r="30" spans="1:20" ht="12.75">
      <c r="A30" s="41">
        <f>B27+1</f>
        <v>40570</v>
      </c>
      <c r="B30" s="41">
        <f t="shared" ref="B30:B61" si="2">A30+1</f>
        <v>40571</v>
      </c>
      <c r="C30" s="42" t="s">
        <v>264</v>
      </c>
      <c r="D30" s="42" t="s">
        <v>148</v>
      </c>
      <c r="E30" s="35" t="s">
        <v>133</v>
      </c>
      <c r="F30" s="36" t="s">
        <v>415</v>
      </c>
      <c r="G30" s="35" t="s">
        <v>57</v>
      </c>
      <c r="H30" s="36"/>
      <c r="I30" s="36"/>
      <c r="L30" s="36" t="s">
        <v>720</v>
      </c>
      <c r="M30" s="36" t="s">
        <v>720</v>
      </c>
      <c r="N30" s="36" t="s">
        <v>720</v>
      </c>
      <c r="O30" s="36" t="s">
        <v>720</v>
      </c>
      <c r="P30" s="36" t="s">
        <v>719</v>
      </c>
      <c r="Q30" s="36" t="s">
        <v>719</v>
      </c>
      <c r="R30" s="36" t="s">
        <v>719</v>
      </c>
      <c r="S30" s="36" t="s">
        <v>719</v>
      </c>
      <c r="T30" s="36" t="s">
        <v>719</v>
      </c>
    </row>
    <row r="31" spans="1:20" ht="12.75">
      <c r="A31" s="41">
        <f t="shared" ref="A31:A62" si="3">B30+1</f>
        <v>40572</v>
      </c>
      <c r="B31" s="41">
        <f t="shared" si="2"/>
        <v>40573</v>
      </c>
      <c r="C31" s="42" t="s">
        <v>13</v>
      </c>
      <c r="D31" s="42" t="s">
        <v>62</v>
      </c>
      <c r="E31" s="35" t="s">
        <v>98</v>
      </c>
      <c r="F31" s="36" t="s">
        <v>415</v>
      </c>
      <c r="G31" s="35" t="s">
        <v>60</v>
      </c>
      <c r="H31" s="36" t="s">
        <v>61</v>
      </c>
      <c r="I31" s="36"/>
      <c r="L31" s="36" t="s">
        <v>720</v>
      </c>
      <c r="M31" s="36" t="s">
        <v>720</v>
      </c>
      <c r="N31" s="36" t="s">
        <v>720</v>
      </c>
      <c r="O31" s="36" t="s">
        <v>720</v>
      </c>
      <c r="P31" s="36" t="s">
        <v>719</v>
      </c>
      <c r="Q31" s="36" t="s">
        <v>719</v>
      </c>
      <c r="R31" s="36" t="s">
        <v>719</v>
      </c>
      <c r="S31" s="36" t="s">
        <v>719</v>
      </c>
      <c r="T31" s="36" t="s">
        <v>719</v>
      </c>
    </row>
    <row r="32" spans="1:20" ht="12.75">
      <c r="A32" s="41">
        <f t="shared" si="3"/>
        <v>40574</v>
      </c>
      <c r="B32" s="41">
        <f t="shared" si="2"/>
        <v>40575</v>
      </c>
      <c r="C32" s="42" t="s">
        <v>18</v>
      </c>
      <c r="D32" s="42" t="s">
        <v>150</v>
      </c>
      <c r="E32" s="35" t="s">
        <v>133</v>
      </c>
      <c r="F32" s="36" t="s">
        <v>415</v>
      </c>
      <c r="G32" s="35" t="s">
        <v>57</v>
      </c>
      <c r="H32" s="42"/>
      <c r="I32" s="36"/>
      <c r="L32" s="36" t="s">
        <v>720</v>
      </c>
      <c r="M32" s="36" t="s">
        <v>720</v>
      </c>
      <c r="N32" s="36" t="s">
        <v>720</v>
      </c>
      <c r="O32" s="36" t="s">
        <v>720</v>
      </c>
      <c r="P32" s="36" t="s">
        <v>719</v>
      </c>
      <c r="Q32" s="36" t="s">
        <v>719</v>
      </c>
      <c r="R32" s="36" t="s">
        <v>719</v>
      </c>
      <c r="S32" s="36" t="s">
        <v>719</v>
      </c>
      <c r="T32" s="36" t="s">
        <v>719</v>
      </c>
    </row>
    <row r="33" spans="1:20" ht="12.75">
      <c r="A33" s="41">
        <f t="shared" si="3"/>
        <v>40576</v>
      </c>
      <c r="B33" s="41">
        <f t="shared" si="2"/>
        <v>40577</v>
      </c>
      <c r="C33" s="42" t="s">
        <v>14</v>
      </c>
      <c r="D33" s="42" t="s">
        <v>62</v>
      </c>
      <c r="E33" s="35" t="s">
        <v>98</v>
      </c>
      <c r="F33" s="36" t="s">
        <v>415</v>
      </c>
      <c r="G33" s="35" t="s">
        <v>60</v>
      </c>
      <c r="H33" s="36" t="s">
        <v>61</v>
      </c>
      <c r="I33" s="36"/>
      <c r="L33" s="36" t="s">
        <v>720</v>
      </c>
      <c r="M33" s="36" t="s">
        <v>720</v>
      </c>
      <c r="N33" s="36" t="s">
        <v>720</v>
      </c>
      <c r="O33" s="36" t="s">
        <v>720</v>
      </c>
      <c r="P33" s="36" t="s">
        <v>719</v>
      </c>
      <c r="Q33" s="36" t="s">
        <v>719</v>
      </c>
      <c r="R33" s="36" t="s">
        <v>719</v>
      </c>
      <c r="S33" s="36" t="s">
        <v>719</v>
      </c>
      <c r="T33" s="36" t="s">
        <v>719</v>
      </c>
    </row>
    <row r="34" spans="1:20" ht="12.75">
      <c r="A34" s="41">
        <f t="shared" si="3"/>
        <v>40578</v>
      </c>
      <c r="B34" s="41">
        <f t="shared" si="2"/>
        <v>40579</v>
      </c>
      <c r="C34" s="42" t="s">
        <v>19</v>
      </c>
      <c r="D34" s="42" t="s">
        <v>15</v>
      </c>
      <c r="E34" s="35" t="s">
        <v>133</v>
      </c>
      <c r="F34" s="36" t="s">
        <v>415</v>
      </c>
      <c r="G34" s="35" t="s">
        <v>57</v>
      </c>
      <c r="H34" s="36"/>
      <c r="I34" s="36"/>
      <c r="L34" s="36" t="s">
        <v>720</v>
      </c>
      <c r="M34" s="36" t="s">
        <v>720</v>
      </c>
      <c r="N34" s="36" t="s">
        <v>720</v>
      </c>
      <c r="O34" s="36" t="s">
        <v>720</v>
      </c>
      <c r="P34" s="36" t="s">
        <v>720</v>
      </c>
      <c r="Q34" s="36" t="s">
        <v>720</v>
      </c>
      <c r="R34" s="36" t="s">
        <v>720</v>
      </c>
      <c r="S34" s="36" t="s">
        <v>720</v>
      </c>
      <c r="T34" s="36" t="s">
        <v>719</v>
      </c>
    </row>
    <row r="35" spans="1:20" ht="12.75">
      <c r="A35" s="41">
        <f t="shared" si="3"/>
        <v>40580</v>
      </c>
      <c r="B35" s="41">
        <f t="shared" si="2"/>
        <v>40581</v>
      </c>
      <c r="C35" s="42" t="s">
        <v>26</v>
      </c>
      <c r="D35" s="42" t="s">
        <v>62</v>
      </c>
      <c r="E35" s="35" t="s">
        <v>98</v>
      </c>
      <c r="F35" s="36" t="s">
        <v>415</v>
      </c>
      <c r="G35" s="35" t="s">
        <v>60</v>
      </c>
      <c r="H35" s="36" t="s">
        <v>61</v>
      </c>
      <c r="I35" s="36"/>
      <c r="L35" s="36" t="s">
        <v>720</v>
      </c>
      <c r="M35" s="36" t="s">
        <v>720</v>
      </c>
      <c r="N35" s="36" t="s">
        <v>720</v>
      </c>
      <c r="O35" s="36" t="s">
        <v>720</v>
      </c>
      <c r="P35" s="36" t="s">
        <v>720</v>
      </c>
      <c r="Q35" s="36" t="s">
        <v>720</v>
      </c>
      <c r="R35" s="36" t="s">
        <v>720</v>
      </c>
      <c r="S35" s="36" t="s">
        <v>720</v>
      </c>
      <c r="T35" s="36" t="s">
        <v>719</v>
      </c>
    </row>
    <row r="36" spans="1:20" ht="12.75">
      <c r="A36" s="41">
        <f t="shared" si="3"/>
        <v>40582</v>
      </c>
      <c r="B36" s="41">
        <f t="shared" si="2"/>
        <v>40583</v>
      </c>
      <c r="C36" s="42" t="s">
        <v>20</v>
      </c>
      <c r="D36" s="42" t="s">
        <v>16</v>
      </c>
      <c r="E36" s="35" t="s">
        <v>133</v>
      </c>
      <c r="F36" s="36" t="s">
        <v>415</v>
      </c>
      <c r="G36" s="35" t="s">
        <v>57</v>
      </c>
      <c r="H36" s="42"/>
      <c r="I36" s="36"/>
      <c r="L36" s="36" t="s">
        <v>720</v>
      </c>
      <c r="M36" s="36" t="s">
        <v>720</v>
      </c>
      <c r="N36" s="36" t="s">
        <v>720</v>
      </c>
      <c r="O36" s="36" t="s">
        <v>720</v>
      </c>
      <c r="P36" s="36" t="s">
        <v>720</v>
      </c>
      <c r="Q36" s="36" t="s">
        <v>720</v>
      </c>
      <c r="R36" s="36" t="s">
        <v>720</v>
      </c>
      <c r="S36" s="36" t="s">
        <v>720</v>
      </c>
      <c r="T36" s="36" t="s">
        <v>719</v>
      </c>
    </row>
    <row r="37" spans="1:20" ht="12.75">
      <c r="A37" s="41">
        <f t="shared" si="3"/>
        <v>40584</v>
      </c>
      <c r="B37" s="41">
        <f t="shared" si="2"/>
        <v>40585</v>
      </c>
      <c r="C37" s="42" t="s">
        <v>27</v>
      </c>
      <c r="D37" s="42" t="s">
        <v>62</v>
      </c>
      <c r="E37" s="35" t="s">
        <v>98</v>
      </c>
      <c r="F37" s="36" t="s">
        <v>415</v>
      </c>
      <c r="G37" s="35" t="s">
        <v>60</v>
      </c>
      <c r="H37" s="36" t="s">
        <v>61</v>
      </c>
      <c r="I37" s="36"/>
      <c r="L37" s="36" t="s">
        <v>720</v>
      </c>
      <c r="M37" s="36" t="s">
        <v>720</v>
      </c>
      <c r="N37" s="36" t="s">
        <v>720</v>
      </c>
      <c r="O37" s="36" t="s">
        <v>720</v>
      </c>
      <c r="P37" s="36" t="s">
        <v>720</v>
      </c>
      <c r="Q37" s="36" t="s">
        <v>720</v>
      </c>
      <c r="R37" s="36" t="s">
        <v>720</v>
      </c>
      <c r="S37" s="36" t="s">
        <v>720</v>
      </c>
      <c r="T37" s="36" t="s">
        <v>719</v>
      </c>
    </row>
    <row r="38" spans="1:20" ht="15" customHeight="1">
      <c r="A38" s="41">
        <f t="shared" si="3"/>
        <v>40586</v>
      </c>
      <c r="B38" s="41">
        <f t="shared" si="2"/>
        <v>40587</v>
      </c>
      <c r="C38" s="42" t="s">
        <v>21</v>
      </c>
      <c r="D38" s="42" t="s">
        <v>152</v>
      </c>
      <c r="E38" s="35" t="s">
        <v>133</v>
      </c>
      <c r="F38" s="36" t="s">
        <v>415</v>
      </c>
      <c r="G38" s="35" t="s">
        <v>56</v>
      </c>
      <c r="H38" s="42"/>
      <c r="I38" s="36"/>
      <c r="L38" s="36" t="s">
        <v>720</v>
      </c>
      <c r="M38" s="36" t="s">
        <v>720</v>
      </c>
      <c r="N38" s="36" t="s">
        <v>720</v>
      </c>
      <c r="O38" s="36" t="s">
        <v>720</v>
      </c>
      <c r="P38" s="36" t="s">
        <v>719</v>
      </c>
      <c r="Q38" s="36" t="s">
        <v>720</v>
      </c>
      <c r="R38" s="36" t="s">
        <v>719</v>
      </c>
      <c r="S38" s="36" t="s">
        <v>720</v>
      </c>
      <c r="T38" s="36" t="s">
        <v>719</v>
      </c>
    </row>
    <row r="39" spans="1:20" ht="12.75">
      <c r="A39" s="41">
        <f t="shared" si="3"/>
        <v>40588</v>
      </c>
      <c r="B39" s="41">
        <f t="shared" si="2"/>
        <v>40589</v>
      </c>
      <c r="C39" s="42" t="s">
        <v>28</v>
      </c>
      <c r="D39" s="42" t="s">
        <v>62</v>
      </c>
      <c r="E39" s="35" t="s">
        <v>98</v>
      </c>
      <c r="F39" s="36" t="s">
        <v>415</v>
      </c>
      <c r="G39" s="35" t="s">
        <v>60</v>
      </c>
      <c r="H39" s="36" t="s">
        <v>61</v>
      </c>
      <c r="I39" s="36"/>
      <c r="L39" s="36" t="s">
        <v>720</v>
      </c>
      <c r="M39" s="36" t="s">
        <v>720</v>
      </c>
      <c r="N39" s="36" t="s">
        <v>720</v>
      </c>
      <c r="O39" s="36" t="s">
        <v>720</v>
      </c>
      <c r="P39" s="36" t="s">
        <v>719</v>
      </c>
      <c r="Q39" s="36" t="s">
        <v>720</v>
      </c>
      <c r="R39" s="36" t="s">
        <v>719</v>
      </c>
      <c r="S39" s="36" t="s">
        <v>720</v>
      </c>
      <c r="T39" s="36" t="s">
        <v>719</v>
      </c>
    </row>
    <row r="40" spans="1:20" ht="15" customHeight="1">
      <c r="A40" s="41">
        <f t="shared" si="3"/>
        <v>40590</v>
      </c>
      <c r="B40" s="41">
        <f t="shared" si="2"/>
        <v>40591</v>
      </c>
      <c r="C40" s="42" t="s">
        <v>23</v>
      </c>
      <c r="D40" s="42" t="s">
        <v>622</v>
      </c>
      <c r="E40" s="35" t="s">
        <v>133</v>
      </c>
      <c r="F40" s="36" t="s">
        <v>415</v>
      </c>
      <c r="G40" s="35" t="s">
        <v>56</v>
      </c>
      <c r="H40" s="42"/>
      <c r="I40" s="36"/>
      <c r="L40" s="36" t="s">
        <v>720</v>
      </c>
      <c r="M40" s="36" t="s">
        <v>720</v>
      </c>
      <c r="N40" s="36" t="s">
        <v>720</v>
      </c>
      <c r="O40" s="36" t="s">
        <v>720</v>
      </c>
      <c r="P40" s="36" t="s">
        <v>719</v>
      </c>
      <c r="Q40" s="36" t="s">
        <v>720</v>
      </c>
      <c r="R40" s="36" t="s">
        <v>719</v>
      </c>
      <c r="S40" s="36" t="s">
        <v>720</v>
      </c>
      <c r="T40" s="36" t="s">
        <v>719</v>
      </c>
    </row>
    <row r="41" spans="1:20" ht="12.75">
      <c r="A41" s="41">
        <f t="shared" si="3"/>
        <v>40592</v>
      </c>
      <c r="B41" s="41">
        <f t="shared" si="2"/>
        <v>40593</v>
      </c>
      <c r="C41" s="42" t="s">
        <v>30</v>
      </c>
      <c r="D41" s="42" t="s">
        <v>62</v>
      </c>
      <c r="E41" s="35" t="s">
        <v>98</v>
      </c>
      <c r="F41" s="36" t="s">
        <v>415</v>
      </c>
      <c r="G41" s="35" t="s">
        <v>60</v>
      </c>
      <c r="H41" s="36" t="s">
        <v>61</v>
      </c>
      <c r="I41" s="36"/>
      <c r="L41" s="36" t="s">
        <v>720</v>
      </c>
      <c r="M41" s="36" t="s">
        <v>720</v>
      </c>
      <c r="N41" s="36" t="s">
        <v>720</v>
      </c>
      <c r="O41" s="36" t="s">
        <v>720</v>
      </c>
      <c r="P41" s="36" t="s">
        <v>719</v>
      </c>
      <c r="Q41" s="36" t="s">
        <v>720</v>
      </c>
      <c r="R41" s="36" t="s">
        <v>719</v>
      </c>
      <c r="S41" s="36" t="s">
        <v>720</v>
      </c>
      <c r="T41" s="36" t="s">
        <v>719</v>
      </c>
    </row>
    <row r="42" spans="1:20" ht="15.75" customHeight="1">
      <c r="A42" s="41">
        <f t="shared" si="3"/>
        <v>40594</v>
      </c>
      <c r="B42" s="41">
        <f t="shared" si="2"/>
        <v>40595</v>
      </c>
      <c r="C42" s="42" t="s">
        <v>22</v>
      </c>
      <c r="D42" s="42" t="s">
        <v>621</v>
      </c>
      <c r="E42" s="35" t="s">
        <v>133</v>
      </c>
      <c r="F42" s="36" t="s">
        <v>415</v>
      </c>
      <c r="G42" s="35" t="s">
        <v>56</v>
      </c>
      <c r="H42" s="42"/>
      <c r="I42" s="36"/>
      <c r="L42" s="36" t="s">
        <v>720</v>
      </c>
      <c r="M42" s="36" t="s">
        <v>720</v>
      </c>
      <c r="N42" s="36" t="s">
        <v>720</v>
      </c>
      <c r="O42" s="36" t="s">
        <v>720</v>
      </c>
      <c r="P42" s="36" t="s">
        <v>719</v>
      </c>
      <c r="Q42" s="36" t="s">
        <v>720</v>
      </c>
      <c r="R42" s="36" t="s">
        <v>719</v>
      </c>
      <c r="S42" s="36" t="s">
        <v>720</v>
      </c>
      <c r="T42" s="36" t="s">
        <v>719</v>
      </c>
    </row>
    <row r="43" spans="1:20" ht="12.75">
      <c r="A43" s="41">
        <f t="shared" si="3"/>
        <v>40596</v>
      </c>
      <c r="B43" s="41">
        <f t="shared" si="2"/>
        <v>40597</v>
      </c>
      <c r="C43" s="42" t="s">
        <v>29</v>
      </c>
      <c r="D43" s="42" t="s">
        <v>62</v>
      </c>
      <c r="E43" s="35" t="s">
        <v>98</v>
      </c>
      <c r="F43" s="36" t="s">
        <v>415</v>
      </c>
      <c r="G43" s="35" t="s">
        <v>60</v>
      </c>
      <c r="H43" s="36" t="s">
        <v>61</v>
      </c>
      <c r="I43" s="36"/>
      <c r="L43" s="36" t="s">
        <v>720</v>
      </c>
      <c r="M43" s="36" t="s">
        <v>720</v>
      </c>
      <c r="N43" s="36" t="s">
        <v>720</v>
      </c>
      <c r="O43" s="36" t="s">
        <v>720</v>
      </c>
      <c r="P43" s="36" t="s">
        <v>719</v>
      </c>
      <c r="Q43" s="36" t="s">
        <v>720</v>
      </c>
      <c r="R43" s="36" t="s">
        <v>719</v>
      </c>
      <c r="S43" s="36" t="s">
        <v>720</v>
      </c>
      <c r="T43" s="36" t="s">
        <v>719</v>
      </c>
    </row>
    <row r="44" spans="1:20" ht="15" customHeight="1">
      <c r="A44" s="41">
        <f t="shared" si="3"/>
        <v>40598</v>
      </c>
      <c r="B44" s="41">
        <f t="shared" si="2"/>
        <v>40599</v>
      </c>
      <c r="C44" s="42" t="s">
        <v>624</v>
      </c>
      <c r="D44" s="42" t="s">
        <v>157</v>
      </c>
      <c r="E44" s="35" t="s">
        <v>133</v>
      </c>
      <c r="F44" s="36" t="s">
        <v>415</v>
      </c>
      <c r="G44" s="35" t="s">
        <v>56</v>
      </c>
      <c r="H44" s="42"/>
      <c r="I44" s="36"/>
      <c r="L44" s="36" t="s">
        <v>720</v>
      </c>
      <c r="M44" s="36" t="s">
        <v>720</v>
      </c>
      <c r="N44" s="36" t="s">
        <v>720</v>
      </c>
      <c r="O44" s="36" t="s">
        <v>720</v>
      </c>
      <c r="P44" s="36" t="s">
        <v>719</v>
      </c>
      <c r="Q44" s="36" t="s">
        <v>720</v>
      </c>
      <c r="R44" s="36" t="s">
        <v>719</v>
      </c>
      <c r="S44" s="36" t="s">
        <v>720</v>
      </c>
      <c r="T44" s="36" t="s">
        <v>719</v>
      </c>
    </row>
    <row r="45" spans="1:20" ht="12.75">
      <c r="A45" s="41">
        <f t="shared" si="3"/>
        <v>40600</v>
      </c>
      <c r="B45" s="41">
        <f t="shared" si="2"/>
        <v>40601</v>
      </c>
      <c r="C45" s="42" t="s">
        <v>623</v>
      </c>
      <c r="D45" s="42" t="s">
        <v>62</v>
      </c>
      <c r="E45" s="35" t="s">
        <v>98</v>
      </c>
      <c r="F45" s="36" t="s">
        <v>415</v>
      </c>
      <c r="G45" s="35" t="s">
        <v>60</v>
      </c>
      <c r="H45" s="36" t="s">
        <v>61</v>
      </c>
      <c r="I45" s="36"/>
      <c r="L45" s="36" t="s">
        <v>720</v>
      </c>
      <c r="M45" s="36" t="s">
        <v>720</v>
      </c>
      <c r="N45" s="36" t="s">
        <v>720</v>
      </c>
      <c r="O45" s="36" t="s">
        <v>720</v>
      </c>
      <c r="P45" s="36" t="s">
        <v>719</v>
      </c>
      <c r="Q45" s="36" t="s">
        <v>720</v>
      </c>
      <c r="R45" s="36" t="s">
        <v>719</v>
      </c>
      <c r="S45" s="36" t="s">
        <v>720</v>
      </c>
      <c r="T45" s="36" t="s">
        <v>719</v>
      </c>
    </row>
    <row r="46" spans="1:20" ht="12.75">
      <c r="A46" s="41">
        <f t="shared" si="3"/>
        <v>40602</v>
      </c>
      <c r="B46" s="41">
        <f t="shared" si="2"/>
        <v>40603</v>
      </c>
      <c r="C46" s="42" t="s">
        <v>40</v>
      </c>
      <c r="D46" s="42" t="s">
        <v>159</v>
      </c>
      <c r="E46" s="35" t="s">
        <v>133</v>
      </c>
      <c r="F46" s="36" t="s">
        <v>415</v>
      </c>
      <c r="G46" s="35" t="s">
        <v>58</v>
      </c>
      <c r="H46" s="42"/>
      <c r="I46" s="36"/>
      <c r="L46" s="36" t="s">
        <v>720</v>
      </c>
      <c r="M46" s="36" t="s">
        <v>720</v>
      </c>
      <c r="N46" s="36" t="s">
        <v>720</v>
      </c>
      <c r="O46" s="36" t="s">
        <v>720</v>
      </c>
      <c r="P46" s="36" t="s">
        <v>719</v>
      </c>
      <c r="Q46" s="36" t="s">
        <v>719</v>
      </c>
      <c r="R46" s="36" t="s">
        <v>719</v>
      </c>
      <c r="S46" s="36" t="s">
        <v>719</v>
      </c>
      <c r="T46" s="36" t="s">
        <v>719</v>
      </c>
    </row>
    <row r="47" spans="1:20" ht="12.75">
      <c r="A47" s="41">
        <f t="shared" si="3"/>
        <v>40604</v>
      </c>
      <c r="B47" s="41">
        <f t="shared" si="2"/>
        <v>40605</v>
      </c>
      <c r="C47" s="42" t="s">
        <v>31</v>
      </c>
      <c r="D47" s="42" t="s">
        <v>62</v>
      </c>
      <c r="E47" s="35" t="s">
        <v>98</v>
      </c>
      <c r="F47" s="36" t="s">
        <v>415</v>
      </c>
      <c r="G47" s="35" t="s">
        <v>60</v>
      </c>
      <c r="H47" s="36" t="s">
        <v>61</v>
      </c>
      <c r="I47" s="36"/>
      <c r="L47" s="36" t="s">
        <v>720</v>
      </c>
      <c r="M47" s="36" t="s">
        <v>720</v>
      </c>
      <c r="N47" s="36" t="s">
        <v>720</v>
      </c>
      <c r="O47" s="36" t="s">
        <v>720</v>
      </c>
      <c r="P47" s="36" t="s">
        <v>719</v>
      </c>
      <c r="Q47" s="36" t="s">
        <v>719</v>
      </c>
      <c r="R47" s="36" t="s">
        <v>719</v>
      </c>
      <c r="S47" s="36" t="s">
        <v>719</v>
      </c>
      <c r="T47" s="36" t="s">
        <v>719</v>
      </c>
    </row>
    <row r="48" spans="1:20" ht="12.75">
      <c r="A48" s="41">
        <f t="shared" si="3"/>
        <v>40606</v>
      </c>
      <c r="B48" s="41">
        <f t="shared" si="2"/>
        <v>40607</v>
      </c>
      <c r="C48" s="42" t="s">
        <v>24</v>
      </c>
      <c r="D48" s="42" t="s">
        <v>161</v>
      </c>
      <c r="E48" s="35" t="s">
        <v>133</v>
      </c>
      <c r="F48" s="36" t="s">
        <v>415</v>
      </c>
      <c r="G48" s="35" t="s">
        <v>58</v>
      </c>
      <c r="H48" s="42"/>
      <c r="I48" s="36"/>
      <c r="L48" s="36" t="s">
        <v>720</v>
      </c>
      <c r="M48" s="36" t="s">
        <v>720</v>
      </c>
      <c r="N48" s="36" t="s">
        <v>720</v>
      </c>
      <c r="O48" s="36" t="s">
        <v>720</v>
      </c>
      <c r="P48" s="36" t="s">
        <v>719</v>
      </c>
      <c r="Q48" s="36" t="s">
        <v>719</v>
      </c>
      <c r="R48" s="36" t="s">
        <v>719</v>
      </c>
      <c r="S48" s="36" t="s">
        <v>719</v>
      </c>
      <c r="T48" s="36" t="s">
        <v>719</v>
      </c>
    </row>
    <row r="49" spans="1:20" ht="12.75">
      <c r="A49" s="41">
        <f t="shared" si="3"/>
        <v>40608</v>
      </c>
      <c r="B49" s="41">
        <f t="shared" si="2"/>
        <v>40609</v>
      </c>
      <c r="C49" s="42" t="s">
        <v>32</v>
      </c>
      <c r="D49" s="42" t="s">
        <v>62</v>
      </c>
      <c r="E49" s="35" t="s">
        <v>98</v>
      </c>
      <c r="F49" s="36" t="s">
        <v>415</v>
      </c>
      <c r="G49" s="35" t="s">
        <v>60</v>
      </c>
      <c r="H49" s="36" t="s">
        <v>61</v>
      </c>
      <c r="I49" s="36"/>
      <c r="L49" s="36" t="s">
        <v>720</v>
      </c>
      <c r="M49" s="36" t="s">
        <v>720</v>
      </c>
      <c r="N49" s="36" t="s">
        <v>720</v>
      </c>
      <c r="O49" s="36" t="s">
        <v>720</v>
      </c>
      <c r="P49" s="36" t="s">
        <v>719</v>
      </c>
      <c r="Q49" s="36" t="s">
        <v>719</v>
      </c>
      <c r="R49" s="36" t="s">
        <v>719</v>
      </c>
      <c r="S49" s="36" t="s">
        <v>719</v>
      </c>
      <c r="T49" s="36" t="s">
        <v>719</v>
      </c>
    </row>
    <row r="50" spans="1:20" ht="12.75">
      <c r="A50" s="41">
        <f t="shared" si="3"/>
        <v>40610</v>
      </c>
      <c r="B50" s="41">
        <f t="shared" si="2"/>
        <v>40611</v>
      </c>
      <c r="C50" s="42" t="s">
        <v>41</v>
      </c>
      <c r="D50" s="42" t="s">
        <v>536</v>
      </c>
      <c r="E50" s="35" t="s">
        <v>133</v>
      </c>
      <c r="F50" s="36" t="s">
        <v>415</v>
      </c>
      <c r="G50" s="35" t="s">
        <v>56</v>
      </c>
      <c r="H50" s="42"/>
      <c r="I50" s="36"/>
      <c r="L50" s="36" t="s">
        <v>720</v>
      </c>
      <c r="M50" s="36" t="s">
        <v>720</v>
      </c>
      <c r="N50" s="36" t="s">
        <v>720</v>
      </c>
      <c r="O50" s="36" t="s">
        <v>720</v>
      </c>
      <c r="P50" s="36" t="s">
        <v>720</v>
      </c>
      <c r="Q50" s="36" t="s">
        <v>719</v>
      </c>
      <c r="R50" s="36" t="s">
        <v>720</v>
      </c>
      <c r="S50" s="36" t="s">
        <v>719</v>
      </c>
      <c r="T50" s="36" t="s">
        <v>719</v>
      </c>
    </row>
    <row r="51" spans="1:20" ht="12.75">
      <c r="A51" s="41">
        <f t="shared" si="3"/>
        <v>40612</v>
      </c>
      <c r="B51" s="41">
        <f t="shared" si="2"/>
        <v>40613</v>
      </c>
      <c r="C51" s="42" t="s">
        <v>33</v>
      </c>
      <c r="D51" s="42" t="s">
        <v>62</v>
      </c>
      <c r="E51" s="35" t="s">
        <v>98</v>
      </c>
      <c r="F51" s="36" t="s">
        <v>415</v>
      </c>
      <c r="G51" s="35" t="s">
        <v>60</v>
      </c>
      <c r="H51" s="36" t="s">
        <v>61</v>
      </c>
      <c r="I51" s="36"/>
      <c r="L51" s="36" t="s">
        <v>720</v>
      </c>
      <c r="M51" s="36" t="s">
        <v>720</v>
      </c>
      <c r="N51" s="36" t="s">
        <v>720</v>
      </c>
      <c r="O51" s="36" t="s">
        <v>720</v>
      </c>
      <c r="P51" s="36" t="s">
        <v>720</v>
      </c>
      <c r="Q51" s="36" t="s">
        <v>719</v>
      </c>
      <c r="R51" s="36" t="s">
        <v>720</v>
      </c>
      <c r="S51" s="36" t="s">
        <v>719</v>
      </c>
      <c r="T51" s="36" t="s">
        <v>719</v>
      </c>
    </row>
    <row r="52" spans="1:20" ht="12.75">
      <c r="A52" s="41">
        <f t="shared" si="3"/>
        <v>40614</v>
      </c>
      <c r="B52" s="41">
        <f t="shared" si="2"/>
        <v>40615</v>
      </c>
      <c r="C52" s="36" t="s">
        <v>25</v>
      </c>
      <c r="D52" s="42" t="s">
        <v>537</v>
      </c>
      <c r="E52" s="35" t="s">
        <v>133</v>
      </c>
      <c r="F52" s="36" t="s">
        <v>415</v>
      </c>
      <c r="G52" s="35" t="s">
        <v>56</v>
      </c>
      <c r="H52" s="42"/>
      <c r="I52" s="36"/>
      <c r="L52" s="36" t="s">
        <v>720</v>
      </c>
      <c r="M52" s="36" t="s">
        <v>720</v>
      </c>
      <c r="N52" s="36" t="s">
        <v>720</v>
      </c>
      <c r="O52" s="36" t="s">
        <v>720</v>
      </c>
      <c r="P52" s="36" t="s">
        <v>720</v>
      </c>
      <c r="Q52" s="36" t="s">
        <v>719</v>
      </c>
      <c r="R52" s="36" t="s">
        <v>720</v>
      </c>
      <c r="S52" s="36" t="s">
        <v>719</v>
      </c>
      <c r="T52" s="36" t="s">
        <v>719</v>
      </c>
    </row>
    <row r="53" spans="1:20" ht="12.75">
      <c r="A53" s="41">
        <f t="shared" si="3"/>
        <v>40616</v>
      </c>
      <c r="B53" s="41">
        <f t="shared" si="2"/>
        <v>40617</v>
      </c>
      <c r="C53" s="42" t="s">
        <v>34</v>
      </c>
      <c r="D53" s="42" t="s">
        <v>62</v>
      </c>
      <c r="E53" s="35" t="s">
        <v>98</v>
      </c>
      <c r="F53" s="36" t="s">
        <v>415</v>
      </c>
      <c r="G53" s="35" t="s">
        <v>60</v>
      </c>
      <c r="H53" s="36" t="s">
        <v>61</v>
      </c>
      <c r="I53" s="36"/>
      <c r="L53" s="36" t="s">
        <v>720</v>
      </c>
      <c r="M53" s="36" t="s">
        <v>720</v>
      </c>
      <c r="N53" s="36" t="s">
        <v>720</v>
      </c>
      <c r="O53" s="36" t="s">
        <v>720</v>
      </c>
      <c r="P53" s="36" t="s">
        <v>720</v>
      </c>
      <c r="Q53" s="36" t="s">
        <v>719</v>
      </c>
      <c r="R53" s="36" t="s">
        <v>720</v>
      </c>
      <c r="S53" s="36" t="s">
        <v>719</v>
      </c>
      <c r="T53" s="36" t="s">
        <v>719</v>
      </c>
    </row>
    <row r="54" spans="1:20" ht="12.75">
      <c r="A54" s="41">
        <f t="shared" si="3"/>
        <v>40618</v>
      </c>
      <c r="B54" s="41">
        <f t="shared" si="2"/>
        <v>40619</v>
      </c>
      <c r="C54" s="42" t="s">
        <v>9</v>
      </c>
      <c r="D54" s="42" t="s">
        <v>410</v>
      </c>
      <c r="E54" s="43" t="s">
        <v>133</v>
      </c>
      <c r="F54" s="36" t="s">
        <v>415</v>
      </c>
      <c r="G54" s="44" t="s">
        <v>52</v>
      </c>
      <c r="H54" s="42"/>
      <c r="I54" s="42"/>
      <c r="L54" s="36" t="s">
        <v>720</v>
      </c>
      <c r="M54" s="36" t="s">
        <v>720</v>
      </c>
      <c r="N54" s="36" t="s">
        <v>720</v>
      </c>
      <c r="O54" s="36" t="s">
        <v>719</v>
      </c>
      <c r="P54" s="36" t="s">
        <v>720</v>
      </c>
      <c r="Q54" s="36" t="s">
        <v>720</v>
      </c>
      <c r="R54" s="36" t="s">
        <v>720</v>
      </c>
      <c r="S54" s="36" t="s">
        <v>720</v>
      </c>
      <c r="T54" s="36" t="s">
        <v>719</v>
      </c>
    </row>
    <row r="55" spans="1:20" ht="12.75">
      <c r="A55" s="41">
        <f t="shared" si="3"/>
        <v>40620</v>
      </c>
      <c r="B55" s="41">
        <f t="shared" si="2"/>
        <v>40621</v>
      </c>
      <c r="C55" s="42" t="s">
        <v>35</v>
      </c>
      <c r="D55" s="42" t="s">
        <v>62</v>
      </c>
      <c r="E55" s="35" t="s">
        <v>98</v>
      </c>
      <c r="F55" s="36" t="s">
        <v>415</v>
      </c>
      <c r="G55" s="35" t="s">
        <v>60</v>
      </c>
      <c r="H55" s="36" t="s">
        <v>61</v>
      </c>
      <c r="I55" s="36"/>
      <c r="L55" s="36" t="s">
        <v>720</v>
      </c>
      <c r="M55" s="36" t="s">
        <v>720</v>
      </c>
      <c r="N55" s="36" t="s">
        <v>720</v>
      </c>
      <c r="O55" s="36" t="s">
        <v>719</v>
      </c>
      <c r="P55" s="36" t="s">
        <v>720</v>
      </c>
      <c r="Q55" s="36" t="s">
        <v>720</v>
      </c>
      <c r="R55" s="36" t="s">
        <v>720</v>
      </c>
      <c r="S55" s="36" t="s">
        <v>720</v>
      </c>
      <c r="T55" s="36" t="s">
        <v>719</v>
      </c>
    </row>
    <row r="56" spans="1:20" ht="14.25" customHeight="1">
      <c r="A56" s="41">
        <f t="shared" si="3"/>
        <v>40622</v>
      </c>
      <c r="B56" s="41">
        <f t="shared" si="2"/>
        <v>40623</v>
      </c>
      <c r="C56" s="42" t="s">
        <v>12</v>
      </c>
      <c r="D56" s="42" t="s">
        <v>411</v>
      </c>
      <c r="E56" s="43" t="s">
        <v>133</v>
      </c>
      <c r="F56" s="36" t="s">
        <v>415</v>
      </c>
      <c r="G56" s="44" t="s">
        <v>53</v>
      </c>
      <c r="H56" s="42"/>
      <c r="I56" s="42"/>
      <c r="L56" s="36" t="s">
        <v>720</v>
      </c>
      <c r="M56" s="36" t="s">
        <v>720</v>
      </c>
      <c r="N56" s="36" t="s">
        <v>720</v>
      </c>
      <c r="O56" s="36" t="s">
        <v>719</v>
      </c>
      <c r="P56" s="36" t="s">
        <v>720</v>
      </c>
      <c r="Q56" s="36" t="s">
        <v>720</v>
      </c>
      <c r="R56" s="36" t="s">
        <v>720</v>
      </c>
      <c r="S56" s="36" t="s">
        <v>720</v>
      </c>
      <c r="T56" s="36" t="s">
        <v>719</v>
      </c>
    </row>
    <row r="57" spans="1:20" ht="12.75">
      <c r="A57" s="41">
        <f t="shared" si="3"/>
        <v>40624</v>
      </c>
      <c r="B57" s="41">
        <f t="shared" si="2"/>
        <v>40625</v>
      </c>
      <c r="C57" s="42" t="s">
        <v>38</v>
      </c>
      <c r="D57" s="42" t="s">
        <v>62</v>
      </c>
      <c r="E57" s="35" t="s">
        <v>98</v>
      </c>
      <c r="F57" s="36" t="s">
        <v>415</v>
      </c>
      <c r="G57" s="35" t="s">
        <v>60</v>
      </c>
      <c r="H57" s="36" t="s">
        <v>61</v>
      </c>
      <c r="I57" s="36"/>
      <c r="L57" s="36" t="s">
        <v>720</v>
      </c>
      <c r="M57" s="36" t="s">
        <v>720</v>
      </c>
      <c r="N57" s="36" t="s">
        <v>720</v>
      </c>
      <c r="O57" s="36" t="s">
        <v>719</v>
      </c>
      <c r="P57" s="36" t="s">
        <v>720</v>
      </c>
      <c r="Q57" s="36" t="s">
        <v>720</v>
      </c>
      <c r="R57" s="36" t="s">
        <v>720</v>
      </c>
      <c r="S57" s="36" t="s">
        <v>720</v>
      </c>
      <c r="T57" s="36" t="s">
        <v>719</v>
      </c>
    </row>
    <row r="58" spans="1:20" ht="15.75" customHeight="1">
      <c r="A58" s="41">
        <f t="shared" si="3"/>
        <v>40626</v>
      </c>
      <c r="B58" s="41">
        <f t="shared" si="2"/>
        <v>40627</v>
      </c>
      <c r="C58" s="42" t="s">
        <v>10</v>
      </c>
      <c r="D58" s="42" t="s">
        <v>412</v>
      </c>
      <c r="E58" s="43" t="s">
        <v>133</v>
      </c>
      <c r="F58" s="36" t="s">
        <v>415</v>
      </c>
      <c r="G58" s="44" t="s">
        <v>53</v>
      </c>
      <c r="H58" s="42"/>
      <c r="I58" s="42"/>
      <c r="L58" s="36" t="s">
        <v>720</v>
      </c>
      <c r="M58" s="36" t="s">
        <v>720</v>
      </c>
      <c r="N58" s="36" t="s">
        <v>720</v>
      </c>
      <c r="O58" s="36" t="s">
        <v>719</v>
      </c>
      <c r="P58" s="36" t="s">
        <v>720</v>
      </c>
      <c r="Q58" s="36" t="s">
        <v>720</v>
      </c>
      <c r="R58" s="36" t="s">
        <v>720</v>
      </c>
      <c r="S58" s="36" t="s">
        <v>720</v>
      </c>
      <c r="T58" s="36" t="s">
        <v>719</v>
      </c>
    </row>
    <row r="59" spans="1:20" s="16" customFormat="1" ht="25.5">
      <c r="A59" s="41">
        <f t="shared" si="3"/>
        <v>40628</v>
      </c>
      <c r="B59" s="41">
        <f t="shared" si="2"/>
        <v>40629</v>
      </c>
      <c r="C59" s="42" t="s">
        <v>36</v>
      </c>
      <c r="D59" s="42" t="s">
        <v>62</v>
      </c>
      <c r="E59" s="35" t="s">
        <v>98</v>
      </c>
      <c r="F59" s="36" t="s">
        <v>415</v>
      </c>
      <c r="G59" s="35" t="s">
        <v>60</v>
      </c>
      <c r="H59" s="36" t="s">
        <v>61</v>
      </c>
      <c r="I59" s="36"/>
      <c r="L59" s="36" t="s">
        <v>720</v>
      </c>
      <c r="M59" s="36" t="s">
        <v>720</v>
      </c>
      <c r="N59" s="36" t="s">
        <v>720</v>
      </c>
      <c r="O59" s="36" t="s">
        <v>719</v>
      </c>
      <c r="P59" s="36" t="s">
        <v>720</v>
      </c>
      <c r="Q59" s="36" t="s">
        <v>720</v>
      </c>
      <c r="R59" s="36" t="s">
        <v>720</v>
      </c>
      <c r="S59" s="36" t="s">
        <v>720</v>
      </c>
      <c r="T59" s="36" t="s">
        <v>719</v>
      </c>
    </row>
    <row r="60" spans="1:20" ht="12.75">
      <c r="A60" s="41">
        <f t="shared" si="3"/>
        <v>40630</v>
      </c>
      <c r="B60" s="41">
        <f t="shared" si="2"/>
        <v>40631</v>
      </c>
      <c r="C60" s="42" t="s">
        <v>11</v>
      </c>
      <c r="D60" s="42" t="s">
        <v>413</v>
      </c>
      <c r="E60" s="43" t="s">
        <v>133</v>
      </c>
      <c r="F60" s="36" t="s">
        <v>415</v>
      </c>
      <c r="G60" s="44" t="s">
        <v>54</v>
      </c>
      <c r="H60" s="42"/>
      <c r="I60" s="42"/>
      <c r="L60" s="36" t="s">
        <v>720</v>
      </c>
      <c r="M60" s="36" t="s">
        <v>720</v>
      </c>
      <c r="N60" s="36" t="s">
        <v>720</v>
      </c>
      <c r="O60" s="36" t="s">
        <v>719</v>
      </c>
      <c r="P60" s="36" t="s">
        <v>720</v>
      </c>
      <c r="Q60" s="36" t="s">
        <v>720</v>
      </c>
      <c r="R60" s="36" t="s">
        <v>720</v>
      </c>
      <c r="S60" s="36" t="s">
        <v>720</v>
      </c>
      <c r="T60" s="36" t="s">
        <v>719</v>
      </c>
    </row>
    <row r="61" spans="1:20" s="16" customFormat="1" ht="25.5">
      <c r="A61" s="41">
        <f t="shared" si="3"/>
        <v>40632</v>
      </c>
      <c r="B61" s="41">
        <f t="shared" si="2"/>
        <v>40633</v>
      </c>
      <c r="C61" s="42" t="s">
        <v>37</v>
      </c>
      <c r="D61" s="42" t="s">
        <v>62</v>
      </c>
      <c r="E61" s="35" t="s">
        <v>98</v>
      </c>
      <c r="F61" s="36" t="s">
        <v>415</v>
      </c>
      <c r="G61" s="35" t="s">
        <v>60</v>
      </c>
      <c r="H61" s="36" t="s">
        <v>61</v>
      </c>
      <c r="I61" s="36"/>
      <c r="L61" s="36" t="s">
        <v>720</v>
      </c>
      <c r="M61" s="36" t="s">
        <v>720</v>
      </c>
      <c r="N61" s="36" t="s">
        <v>720</v>
      </c>
      <c r="O61" s="36" t="s">
        <v>719</v>
      </c>
      <c r="P61" s="36" t="s">
        <v>720</v>
      </c>
      <c r="Q61" s="36" t="s">
        <v>720</v>
      </c>
      <c r="R61" s="36" t="s">
        <v>720</v>
      </c>
      <c r="S61" s="36" t="s">
        <v>720</v>
      </c>
      <c r="T61" s="36" t="s">
        <v>719</v>
      </c>
    </row>
    <row r="62" spans="1:20" s="16" customFormat="1" ht="12.75">
      <c r="A62" s="19">
        <f t="shared" si="3"/>
        <v>40634</v>
      </c>
      <c r="B62" s="19">
        <v>40639</v>
      </c>
      <c r="C62" s="17"/>
      <c r="D62" s="17" t="s">
        <v>271</v>
      </c>
      <c r="E62" s="31"/>
      <c r="F62" s="31"/>
    </row>
    <row r="63" spans="1:20" s="16" customFormat="1" ht="12.75">
      <c r="A63" s="32"/>
      <c r="B63" s="62"/>
      <c r="C63" s="33"/>
      <c r="D63" s="33"/>
      <c r="E63" s="31"/>
      <c r="F63" s="31"/>
    </row>
    <row r="64" spans="1:20" s="16" customFormat="1" ht="12.75">
      <c r="A64" s="46" t="s">
        <v>266</v>
      </c>
      <c r="B64" s="47"/>
      <c r="C64" s="47"/>
      <c r="D64" s="47"/>
      <c r="E64" s="47"/>
      <c r="F64" s="47"/>
    </row>
    <row r="65" spans="1:20" s="16" customFormat="1" ht="12.75">
      <c r="A65" s="39">
        <f>B62+1</f>
        <v>40640</v>
      </c>
      <c r="B65" s="39">
        <f t="shared" ref="B65:B80" si="4">A65+1</f>
        <v>40641</v>
      </c>
      <c r="C65" s="42" t="s">
        <v>376</v>
      </c>
      <c r="D65" s="42" t="s">
        <v>148</v>
      </c>
      <c r="E65" s="35" t="s">
        <v>133</v>
      </c>
      <c r="F65" s="36" t="s">
        <v>415</v>
      </c>
      <c r="G65" s="35" t="s">
        <v>52</v>
      </c>
      <c r="H65" s="36"/>
      <c r="L65" s="36" t="s">
        <v>720</v>
      </c>
      <c r="M65" s="36" t="s">
        <v>720</v>
      </c>
      <c r="N65" s="36" t="s">
        <v>720</v>
      </c>
      <c r="O65" s="36" t="s">
        <v>720</v>
      </c>
      <c r="P65" s="36" t="s">
        <v>719</v>
      </c>
      <c r="Q65" s="36" t="s">
        <v>719</v>
      </c>
      <c r="R65" s="36" t="s">
        <v>719</v>
      </c>
      <c r="S65" s="36" t="s">
        <v>719</v>
      </c>
      <c r="T65" s="36" t="s">
        <v>719</v>
      </c>
    </row>
    <row r="66" spans="1:20" s="16" customFormat="1" ht="12.75">
      <c r="A66" s="39">
        <f t="shared" ref="A66:A81" si="5">B65+1</f>
        <v>40642</v>
      </c>
      <c r="B66" s="39">
        <f t="shared" si="4"/>
        <v>40643</v>
      </c>
      <c r="C66" s="42" t="s">
        <v>377</v>
      </c>
      <c r="D66" s="42" t="s">
        <v>150</v>
      </c>
      <c r="E66" s="35" t="s">
        <v>133</v>
      </c>
      <c r="F66" s="36" t="s">
        <v>415</v>
      </c>
      <c r="G66" s="35" t="s">
        <v>52</v>
      </c>
      <c r="H66" s="36"/>
      <c r="L66" s="36" t="s">
        <v>720</v>
      </c>
      <c r="M66" s="36" t="s">
        <v>720</v>
      </c>
      <c r="N66" s="36" t="s">
        <v>720</v>
      </c>
      <c r="O66" s="36" t="s">
        <v>720</v>
      </c>
      <c r="P66" s="36" t="s">
        <v>719</v>
      </c>
      <c r="Q66" s="36" t="s">
        <v>719</v>
      </c>
      <c r="R66" s="36" t="s">
        <v>719</v>
      </c>
      <c r="S66" s="36" t="s">
        <v>719</v>
      </c>
      <c r="T66" s="36" t="s">
        <v>719</v>
      </c>
    </row>
    <row r="67" spans="1:20" s="16" customFormat="1" ht="12.75">
      <c r="A67" s="39">
        <f t="shared" si="5"/>
        <v>40644</v>
      </c>
      <c r="B67" s="39">
        <f t="shared" si="4"/>
        <v>40645</v>
      </c>
      <c r="C67" s="42" t="s">
        <v>376</v>
      </c>
      <c r="D67" s="42" t="s">
        <v>374</v>
      </c>
      <c r="E67" s="35" t="s">
        <v>133</v>
      </c>
      <c r="F67" s="36" t="s">
        <v>415</v>
      </c>
      <c r="G67" s="35" t="s">
        <v>52</v>
      </c>
      <c r="H67" s="36"/>
      <c r="L67" s="36" t="s">
        <v>720</v>
      </c>
      <c r="M67" s="36" t="s">
        <v>720</v>
      </c>
      <c r="N67" s="36" t="s">
        <v>720</v>
      </c>
      <c r="O67" s="36" t="s">
        <v>720</v>
      </c>
      <c r="P67" s="36" t="s">
        <v>720</v>
      </c>
      <c r="Q67" s="36" t="s">
        <v>720</v>
      </c>
      <c r="R67" s="36" t="s">
        <v>720</v>
      </c>
      <c r="S67" s="36" t="s">
        <v>720</v>
      </c>
      <c r="T67" s="36" t="s">
        <v>719</v>
      </c>
    </row>
    <row r="68" spans="1:20" s="16" customFormat="1" ht="12.75">
      <c r="A68" s="39">
        <f t="shared" si="5"/>
        <v>40646</v>
      </c>
      <c r="B68" s="39">
        <f t="shared" si="4"/>
        <v>40647</v>
      </c>
      <c r="C68" s="42" t="s">
        <v>377</v>
      </c>
      <c r="D68" s="42" t="s">
        <v>375</v>
      </c>
      <c r="E68" s="35" t="s">
        <v>133</v>
      </c>
      <c r="F68" s="36" t="s">
        <v>415</v>
      </c>
      <c r="G68" s="35" t="s">
        <v>52</v>
      </c>
      <c r="H68" s="36"/>
      <c r="L68" s="36" t="s">
        <v>720</v>
      </c>
      <c r="M68" s="36" t="s">
        <v>720</v>
      </c>
      <c r="N68" s="36" t="s">
        <v>720</v>
      </c>
      <c r="O68" s="36" t="s">
        <v>720</v>
      </c>
      <c r="P68" s="36" t="s">
        <v>720</v>
      </c>
      <c r="Q68" s="36" t="s">
        <v>720</v>
      </c>
      <c r="R68" s="36" t="s">
        <v>720</v>
      </c>
      <c r="S68" s="36" t="s">
        <v>720</v>
      </c>
      <c r="T68" s="36" t="s">
        <v>719</v>
      </c>
    </row>
    <row r="69" spans="1:20" s="16" customFormat="1" ht="12.75">
      <c r="A69" s="39">
        <f t="shared" si="5"/>
        <v>40648</v>
      </c>
      <c r="B69" s="39">
        <f t="shared" si="4"/>
        <v>40649</v>
      </c>
      <c r="C69" s="42" t="s">
        <v>378</v>
      </c>
      <c r="D69" s="42" t="s">
        <v>152</v>
      </c>
      <c r="E69" s="35" t="s">
        <v>133</v>
      </c>
      <c r="F69" s="36" t="s">
        <v>415</v>
      </c>
      <c r="G69" s="35" t="s">
        <v>53</v>
      </c>
      <c r="H69" s="36"/>
      <c r="L69" s="36" t="s">
        <v>720</v>
      </c>
      <c r="M69" s="36" t="s">
        <v>720</v>
      </c>
      <c r="N69" s="36" t="s">
        <v>720</v>
      </c>
      <c r="O69" s="36" t="s">
        <v>720</v>
      </c>
      <c r="P69" s="36" t="s">
        <v>719</v>
      </c>
      <c r="Q69" s="36" t="s">
        <v>720</v>
      </c>
      <c r="R69" s="36" t="s">
        <v>719</v>
      </c>
      <c r="S69" s="36" t="s">
        <v>720</v>
      </c>
      <c r="T69" s="36" t="s">
        <v>719</v>
      </c>
    </row>
    <row r="70" spans="1:20" s="16" customFormat="1" ht="12.75">
      <c r="A70" s="39">
        <f t="shared" si="5"/>
        <v>40650</v>
      </c>
      <c r="B70" s="39">
        <f t="shared" si="4"/>
        <v>40651</v>
      </c>
      <c r="C70" s="42" t="s">
        <v>381</v>
      </c>
      <c r="D70" s="42" t="s">
        <v>154</v>
      </c>
      <c r="E70" s="35" t="s">
        <v>133</v>
      </c>
      <c r="F70" s="36" t="s">
        <v>415</v>
      </c>
      <c r="G70" s="35" t="s">
        <v>53</v>
      </c>
      <c r="H70" s="36"/>
      <c r="L70" s="36" t="s">
        <v>720</v>
      </c>
      <c r="M70" s="36" t="s">
        <v>720</v>
      </c>
      <c r="N70" s="36" t="s">
        <v>720</v>
      </c>
      <c r="O70" s="36" t="s">
        <v>720</v>
      </c>
      <c r="P70" s="36" t="s">
        <v>719</v>
      </c>
      <c r="Q70" s="36" t="s">
        <v>720</v>
      </c>
      <c r="R70" s="36" t="s">
        <v>719</v>
      </c>
      <c r="S70" s="36" t="s">
        <v>720</v>
      </c>
      <c r="T70" s="36" t="s">
        <v>719</v>
      </c>
    </row>
    <row r="71" spans="1:20" s="16" customFormat="1" ht="12.75">
      <c r="A71" s="39">
        <f t="shared" si="5"/>
        <v>40652</v>
      </c>
      <c r="B71" s="39">
        <f t="shared" si="4"/>
        <v>40653</v>
      </c>
      <c r="C71" s="42" t="s">
        <v>379</v>
      </c>
      <c r="D71" s="42" t="s">
        <v>621</v>
      </c>
      <c r="E71" s="35" t="s">
        <v>133</v>
      </c>
      <c r="F71" s="36" t="s">
        <v>415</v>
      </c>
      <c r="G71" s="35" t="s">
        <v>53</v>
      </c>
      <c r="H71" s="36"/>
      <c r="L71" s="36" t="s">
        <v>720</v>
      </c>
      <c r="M71" s="36" t="s">
        <v>720</v>
      </c>
      <c r="N71" s="36" t="s">
        <v>720</v>
      </c>
      <c r="O71" s="36" t="s">
        <v>720</v>
      </c>
      <c r="P71" s="36" t="s">
        <v>719</v>
      </c>
      <c r="Q71" s="36" t="s">
        <v>720</v>
      </c>
      <c r="R71" s="36" t="s">
        <v>719</v>
      </c>
      <c r="S71" s="36" t="s">
        <v>720</v>
      </c>
      <c r="T71" s="36" t="s">
        <v>719</v>
      </c>
    </row>
    <row r="72" spans="1:20" s="16" customFormat="1" ht="12.75">
      <c r="A72" s="39">
        <f t="shared" si="5"/>
        <v>40654</v>
      </c>
      <c r="B72" s="39">
        <f t="shared" si="4"/>
        <v>40655</v>
      </c>
      <c r="C72" s="42" t="s">
        <v>380</v>
      </c>
      <c r="D72" s="42" t="s">
        <v>157</v>
      </c>
      <c r="E72" s="35" t="s">
        <v>133</v>
      </c>
      <c r="F72" s="36" t="s">
        <v>415</v>
      </c>
      <c r="G72" s="35" t="s">
        <v>53</v>
      </c>
      <c r="H72" s="36"/>
      <c r="L72" s="36" t="s">
        <v>720</v>
      </c>
      <c r="M72" s="36" t="s">
        <v>720</v>
      </c>
      <c r="N72" s="36" t="s">
        <v>720</v>
      </c>
      <c r="O72" s="36" t="s">
        <v>720</v>
      </c>
      <c r="P72" s="36" t="s">
        <v>719</v>
      </c>
      <c r="Q72" s="36" t="s">
        <v>720</v>
      </c>
      <c r="R72" s="36" t="s">
        <v>719</v>
      </c>
      <c r="S72" s="36" t="s">
        <v>720</v>
      </c>
      <c r="T72" s="36" t="s">
        <v>719</v>
      </c>
    </row>
    <row r="73" spans="1:20" s="16" customFormat="1" ht="12.75">
      <c r="A73" s="39">
        <f t="shared" si="5"/>
        <v>40656</v>
      </c>
      <c r="B73" s="39">
        <f t="shared" si="4"/>
        <v>40657</v>
      </c>
      <c r="C73" s="42" t="s">
        <v>382</v>
      </c>
      <c r="D73" s="42" t="s">
        <v>159</v>
      </c>
      <c r="E73" s="35" t="s">
        <v>133</v>
      </c>
      <c r="F73" s="36" t="s">
        <v>415</v>
      </c>
      <c r="G73" s="35" t="s">
        <v>54</v>
      </c>
      <c r="H73" s="36"/>
      <c r="L73" s="36" t="s">
        <v>720</v>
      </c>
      <c r="M73" s="36" t="s">
        <v>720</v>
      </c>
      <c r="N73" s="36" t="s">
        <v>720</v>
      </c>
      <c r="O73" s="36" t="s">
        <v>720</v>
      </c>
      <c r="P73" s="36" t="s">
        <v>719</v>
      </c>
      <c r="Q73" s="36" t="s">
        <v>719</v>
      </c>
      <c r="R73" s="36" t="s">
        <v>719</v>
      </c>
      <c r="S73" s="36" t="s">
        <v>719</v>
      </c>
      <c r="T73" s="36" t="s">
        <v>719</v>
      </c>
    </row>
    <row r="74" spans="1:20" ht="12.75">
      <c r="A74" s="39">
        <f t="shared" si="5"/>
        <v>40658</v>
      </c>
      <c r="B74" s="39">
        <f t="shared" si="4"/>
        <v>40659</v>
      </c>
      <c r="C74" s="42" t="s">
        <v>383</v>
      </c>
      <c r="D74" s="42" t="s">
        <v>161</v>
      </c>
      <c r="E74" s="35" t="s">
        <v>133</v>
      </c>
      <c r="F74" s="36" t="s">
        <v>415</v>
      </c>
      <c r="G74" s="35" t="s">
        <v>54</v>
      </c>
      <c r="H74" s="36"/>
      <c r="L74" s="36" t="s">
        <v>720</v>
      </c>
      <c r="M74" s="36" t="s">
        <v>720</v>
      </c>
      <c r="N74" s="36" t="s">
        <v>720</v>
      </c>
      <c r="O74" s="36" t="s">
        <v>720</v>
      </c>
      <c r="P74" s="36" t="s">
        <v>719</v>
      </c>
      <c r="Q74" s="36" t="s">
        <v>719</v>
      </c>
      <c r="R74" s="36" t="s">
        <v>719</v>
      </c>
      <c r="S74" s="36" t="s">
        <v>719</v>
      </c>
      <c r="T74" s="36" t="s">
        <v>719</v>
      </c>
    </row>
    <row r="75" spans="1:20" ht="12.75">
      <c r="A75" s="39">
        <f t="shared" si="5"/>
        <v>40660</v>
      </c>
      <c r="B75" s="39">
        <f t="shared" si="4"/>
        <v>40661</v>
      </c>
      <c r="C75" s="42" t="s">
        <v>384</v>
      </c>
      <c r="D75" s="42" t="s">
        <v>536</v>
      </c>
      <c r="E75" s="35" t="s">
        <v>133</v>
      </c>
      <c r="F75" s="36" t="s">
        <v>415</v>
      </c>
      <c r="G75" s="35" t="s">
        <v>53</v>
      </c>
      <c r="H75" s="36"/>
      <c r="L75" s="36" t="s">
        <v>720</v>
      </c>
      <c r="M75" s="36" t="s">
        <v>720</v>
      </c>
      <c r="N75" s="36" t="s">
        <v>720</v>
      </c>
      <c r="O75" s="36" t="s">
        <v>720</v>
      </c>
      <c r="P75" s="36" t="s">
        <v>720</v>
      </c>
      <c r="Q75" s="36" t="s">
        <v>719</v>
      </c>
      <c r="R75" s="36" t="s">
        <v>720</v>
      </c>
      <c r="S75" s="36" t="s">
        <v>719</v>
      </c>
      <c r="T75" s="36" t="s">
        <v>719</v>
      </c>
    </row>
    <row r="76" spans="1:20" ht="12.75">
      <c r="A76" s="39">
        <f t="shared" si="5"/>
        <v>40662</v>
      </c>
      <c r="B76" s="39">
        <f t="shared" si="4"/>
        <v>40663</v>
      </c>
      <c r="C76" s="36" t="s">
        <v>385</v>
      </c>
      <c r="D76" s="42" t="s">
        <v>537</v>
      </c>
      <c r="E76" s="35" t="s">
        <v>133</v>
      </c>
      <c r="F76" s="36" t="s">
        <v>415</v>
      </c>
      <c r="G76" s="35" t="s">
        <v>53</v>
      </c>
      <c r="H76" s="36"/>
      <c r="L76" s="36" t="s">
        <v>720</v>
      </c>
      <c r="M76" s="36" t="s">
        <v>720</v>
      </c>
      <c r="N76" s="36" t="s">
        <v>720</v>
      </c>
      <c r="O76" s="36" t="s">
        <v>720</v>
      </c>
      <c r="P76" s="36" t="s">
        <v>720</v>
      </c>
      <c r="Q76" s="36" t="s">
        <v>719</v>
      </c>
      <c r="R76" s="36" t="s">
        <v>720</v>
      </c>
      <c r="S76" s="36" t="s">
        <v>719</v>
      </c>
      <c r="T76" s="36" t="s">
        <v>719</v>
      </c>
    </row>
    <row r="77" spans="1:20" ht="12.75">
      <c r="A77" s="39">
        <f t="shared" si="5"/>
        <v>40664</v>
      </c>
      <c r="B77" s="39">
        <f t="shared" si="4"/>
        <v>40665</v>
      </c>
      <c r="C77" s="42" t="s">
        <v>273</v>
      </c>
      <c r="D77" s="42" t="s">
        <v>410</v>
      </c>
      <c r="E77" s="43" t="s">
        <v>133</v>
      </c>
      <c r="F77" s="36" t="s">
        <v>415</v>
      </c>
      <c r="G77" s="44" t="s">
        <v>52</v>
      </c>
      <c r="H77" s="36"/>
      <c r="L77" s="36" t="s">
        <v>720</v>
      </c>
      <c r="M77" s="36" t="s">
        <v>720</v>
      </c>
      <c r="N77" s="36" t="s">
        <v>720</v>
      </c>
      <c r="O77" s="36" t="s">
        <v>719</v>
      </c>
      <c r="P77" s="36" t="s">
        <v>720</v>
      </c>
      <c r="Q77" s="36" t="s">
        <v>720</v>
      </c>
      <c r="R77" s="36" t="s">
        <v>720</v>
      </c>
      <c r="S77" s="36" t="s">
        <v>720</v>
      </c>
      <c r="T77" s="36" t="s">
        <v>719</v>
      </c>
    </row>
    <row r="78" spans="1:20" ht="12.75">
      <c r="A78" s="39">
        <f t="shared" si="5"/>
        <v>40666</v>
      </c>
      <c r="B78" s="39">
        <f t="shared" si="4"/>
        <v>40667</v>
      </c>
      <c r="C78" s="42" t="s">
        <v>276</v>
      </c>
      <c r="D78" s="42" t="s">
        <v>411</v>
      </c>
      <c r="E78" s="43" t="s">
        <v>133</v>
      </c>
      <c r="F78" s="36" t="s">
        <v>415</v>
      </c>
      <c r="G78" s="44" t="s">
        <v>53</v>
      </c>
      <c r="H78" s="36"/>
      <c r="L78" s="36" t="s">
        <v>720</v>
      </c>
      <c r="M78" s="36" t="s">
        <v>720</v>
      </c>
      <c r="N78" s="36" t="s">
        <v>720</v>
      </c>
      <c r="O78" s="36" t="s">
        <v>719</v>
      </c>
      <c r="P78" s="36" t="s">
        <v>720</v>
      </c>
      <c r="Q78" s="36" t="s">
        <v>720</v>
      </c>
      <c r="R78" s="36" t="s">
        <v>720</v>
      </c>
      <c r="S78" s="36" t="s">
        <v>720</v>
      </c>
      <c r="T78" s="36" t="s">
        <v>719</v>
      </c>
    </row>
    <row r="79" spans="1:20" ht="12.75">
      <c r="A79" s="39">
        <f t="shared" si="5"/>
        <v>40668</v>
      </c>
      <c r="B79" s="39">
        <f t="shared" si="4"/>
        <v>40669</v>
      </c>
      <c r="C79" s="42" t="s">
        <v>274</v>
      </c>
      <c r="D79" s="42" t="s">
        <v>412</v>
      </c>
      <c r="E79" s="43" t="s">
        <v>133</v>
      </c>
      <c r="F79" s="36" t="s">
        <v>415</v>
      </c>
      <c r="G79" s="44" t="s">
        <v>53</v>
      </c>
      <c r="H79" s="36"/>
      <c r="L79" s="36" t="s">
        <v>720</v>
      </c>
      <c r="M79" s="36" t="s">
        <v>720</v>
      </c>
      <c r="N79" s="36" t="s">
        <v>720</v>
      </c>
      <c r="O79" s="36" t="s">
        <v>719</v>
      </c>
      <c r="P79" s="36" t="s">
        <v>720</v>
      </c>
      <c r="Q79" s="36" t="s">
        <v>720</v>
      </c>
      <c r="R79" s="36" t="s">
        <v>720</v>
      </c>
      <c r="S79" s="36" t="s">
        <v>720</v>
      </c>
      <c r="T79" s="36" t="s">
        <v>719</v>
      </c>
    </row>
    <row r="80" spans="1:20" ht="12.75">
      <c r="A80" s="39">
        <f t="shared" si="5"/>
        <v>40670</v>
      </c>
      <c r="B80" s="39">
        <f t="shared" si="4"/>
        <v>40671</v>
      </c>
      <c r="C80" s="42" t="s">
        <v>275</v>
      </c>
      <c r="D80" s="42" t="s">
        <v>413</v>
      </c>
      <c r="E80" s="43" t="s">
        <v>133</v>
      </c>
      <c r="F80" s="36" t="s">
        <v>415</v>
      </c>
      <c r="G80" s="44" t="s">
        <v>54</v>
      </c>
      <c r="H80" s="36"/>
      <c r="L80" s="36" t="s">
        <v>720</v>
      </c>
      <c r="M80" s="36" t="s">
        <v>720</v>
      </c>
      <c r="N80" s="36" t="s">
        <v>720</v>
      </c>
      <c r="O80" s="36" t="s">
        <v>719</v>
      </c>
      <c r="P80" s="36" t="s">
        <v>720</v>
      </c>
      <c r="Q80" s="36" t="s">
        <v>720</v>
      </c>
      <c r="R80" s="36" t="s">
        <v>720</v>
      </c>
      <c r="S80" s="36" t="s">
        <v>720</v>
      </c>
      <c r="T80" s="36" t="s">
        <v>719</v>
      </c>
    </row>
    <row r="81" spans="1:20" ht="12.75">
      <c r="A81" s="45">
        <f t="shared" si="5"/>
        <v>40672</v>
      </c>
      <c r="B81" s="45">
        <v>40679</v>
      </c>
      <c r="C81" s="17"/>
      <c r="D81" s="17" t="s">
        <v>271</v>
      </c>
      <c r="E81" s="1"/>
    </row>
    <row r="82" spans="1:20" ht="12.75">
      <c r="A82" s="32"/>
      <c r="B82" s="62"/>
      <c r="C82" s="33"/>
      <c r="D82" s="33"/>
      <c r="E82" s="48"/>
      <c r="F82" s="31"/>
    </row>
    <row r="83" spans="1:20" ht="12.75">
      <c r="A83" s="46" t="s">
        <v>265</v>
      </c>
      <c r="B83" s="47"/>
      <c r="C83" s="47"/>
      <c r="D83" s="47"/>
      <c r="E83" s="47"/>
      <c r="F83" s="47"/>
    </row>
    <row r="84" spans="1:20" ht="12.75">
      <c r="A84" s="41">
        <f>B81+1</f>
        <v>40680</v>
      </c>
      <c r="B84" s="41">
        <f>A84+1</f>
        <v>40681</v>
      </c>
      <c r="C84" s="42" t="s">
        <v>162</v>
      </c>
      <c r="D84" s="42" t="s">
        <v>163</v>
      </c>
      <c r="E84" s="35" t="s">
        <v>98</v>
      </c>
      <c r="F84" s="36" t="s">
        <v>415</v>
      </c>
      <c r="G84" s="35" t="s">
        <v>59</v>
      </c>
      <c r="H84" s="36"/>
      <c r="L84" s="36" t="s">
        <v>720</v>
      </c>
      <c r="M84" s="36" t="s">
        <v>720</v>
      </c>
      <c r="N84" s="36" t="s">
        <v>719</v>
      </c>
      <c r="O84" s="36" t="s">
        <v>719</v>
      </c>
      <c r="P84" s="36" t="s">
        <v>719</v>
      </c>
      <c r="Q84" s="36" t="s">
        <v>719</v>
      </c>
      <c r="R84" s="36" t="s">
        <v>719</v>
      </c>
      <c r="S84" s="36" t="s">
        <v>719</v>
      </c>
      <c r="T84" s="36" t="s">
        <v>719</v>
      </c>
    </row>
    <row r="85" spans="1:20" ht="12.75">
      <c r="A85" s="41">
        <f>B84+1</f>
        <v>40682</v>
      </c>
      <c r="B85" s="41">
        <f>A85+1</f>
        <v>40683</v>
      </c>
      <c r="C85" s="42" t="s">
        <v>164</v>
      </c>
      <c r="D85" s="42" t="s">
        <v>165</v>
      </c>
      <c r="E85" s="35" t="s">
        <v>98</v>
      </c>
      <c r="F85" s="36" t="s">
        <v>415</v>
      </c>
      <c r="G85" s="35" t="s">
        <v>59</v>
      </c>
      <c r="H85" s="36"/>
      <c r="L85" s="36" t="s">
        <v>720</v>
      </c>
      <c r="M85" s="36" t="s">
        <v>720</v>
      </c>
      <c r="N85" s="36" t="s">
        <v>719</v>
      </c>
      <c r="O85" s="36" t="s">
        <v>719</v>
      </c>
      <c r="P85" s="36" t="s">
        <v>719</v>
      </c>
      <c r="Q85" s="36" t="s">
        <v>719</v>
      </c>
      <c r="R85" s="36" t="s">
        <v>719</v>
      </c>
      <c r="S85" s="36" t="s">
        <v>719</v>
      </c>
      <c r="T85" s="36" t="s">
        <v>719</v>
      </c>
    </row>
    <row r="86" spans="1:20" ht="12.75">
      <c r="A86" s="41">
        <f>B85+1</f>
        <v>40684</v>
      </c>
      <c r="B86" s="41">
        <f>A86+1</f>
        <v>40685</v>
      </c>
      <c r="C86" s="42" t="s">
        <v>538</v>
      </c>
      <c r="D86" s="42" t="s">
        <v>541</v>
      </c>
      <c r="E86" s="35" t="s">
        <v>98</v>
      </c>
      <c r="F86" s="36" t="s">
        <v>415</v>
      </c>
      <c r="G86" s="35" t="s">
        <v>59</v>
      </c>
      <c r="H86" s="36"/>
      <c r="L86" s="36" t="s">
        <v>720</v>
      </c>
      <c r="M86" s="36" t="s">
        <v>719</v>
      </c>
      <c r="N86" s="36" t="s">
        <v>719</v>
      </c>
      <c r="O86" s="36" t="s">
        <v>719</v>
      </c>
      <c r="P86" s="36" t="s">
        <v>719</v>
      </c>
      <c r="Q86" s="36" t="s">
        <v>719</v>
      </c>
      <c r="R86" s="36" t="s">
        <v>719</v>
      </c>
      <c r="S86" s="36" t="s">
        <v>719</v>
      </c>
      <c r="T86" s="36" t="s">
        <v>719</v>
      </c>
    </row>
    <row r="87" spans="1:20" ht="12.75">
      <c r="A87" s="41">
        <f>B86+1</f>
        <v>40686</v>
      </c>
      <c r="B87" s="41">
        <f>A87+1</f>
        <v>40687</v>
      </c>
      <c r="C87" s="42" t="s">
        <v>539</v>
      </c>
      <c r="D87" s="42" t="s">
        <v>540</v>
      </c>
      <c r="E87" s="35" t="s">
        <v>98</v>
      </c>
      <c r="F87" s="36" t="s">
        <v>415</v>
      </c>
      <c r="G87" s="35" t="s">
        <v>59</v>
      </c>
      <c r="H87" s="36"/>
      <c r="L87" s="36" t="s">
        <v>720</v>
      </c>
      <c r="M87" s="36" t="s">
        <v>719</v>
      </c>
      <c r="N87" s="36" t="s">
        <v>719</v>
      </c>
      <c r="O87" s="36" t="s">
        <v>719</v>
      </c>
      <c r="P87" s="36" t="s">
        <v>719</v>
      </c>
      <c r="Q87" s="36" t="s">
        <v>719</v>
      </c>
      <c r="R87" s="36" t="s">
        <v>719</v>
      </c>
      <c r="S87" s="36" t="s">
        <v>719</v>
      </c>
      <c r="T87" s="36" t="s">
        <v>719</v>
      </c>
    </row>
    <row r="88" spans="1:20" ht="12.75">
      <c r="A88" s="19">
        <f>B87+1</f>
        <v>40688</v>
      </c>
      <c r="B88" s="19">
        <v>40699</v>
      </c>
      <c r="C88" s="17"/>
      <c r="D88" s="17" t="s">
        <v>271</v>
      </c>
      <c r="E88" s="1"/>
    </row>
    <row r="89" spans="1:20" ht="12.75"/>
    <row r="90" spans="1:20" ht="12.75"/>
    <row r="91" spans="1:20" ht="12.75"/>
    <row r="92" spans="1:20" ht="12.75"/>
    <row r="93" spans="1:20" ht="12.75"/>
  </sheetData>
  <mergeCells count="1">
    <mergeCell ref="L1:T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zoomScale="70" workbookViewId="0">
      <pane ySplit="2" topLeftCell="A3" activePane="bottomLeft" state="frozen"/>
      <selection pane="bottomLeft" activeCell="E27" sqref="E27"/>
    </sheetView>
  </sheetViews>
  <sheetFormatPr defaultRowHeight="12.75"/>
  <cols>
    <col min="1" max="2" width="11.5703125" style="10" customWidth="1"/>
    <col min="3" max="3" width="17.5703125" style="8" customWidth="1"/>
    <col min="4" max="4" width="32.28515625" style="8" customWidth="1"/>
    <col min="5" max="5" width="14.28515625" style="8" customWidth="1"/>
    <col min="6" max="6" width="5.42578125" style="8" customWidth="1"/>
    <col min="7" max="7" width="8.28515625" style="8" customWidth="1"/>
    <col min="8" max="8" width="13.5703125" style="8" customWidth="1"/>
    <col min="9" max="11" width="9.140625" style="8"/>
    <col min="12" max="12" width="8.140625" style="8" customWidth="1"/>
    <col min="13" max="13" width="8" style="8" customWidth="1"/>
    <col min="14" max="14" width="8.28515625" style="8" customWidth="1"/>
    <col min="15" max="15" width="8.140625" style="8" customWidth="1"/>
    <col min="16" max="16" width="8.28515625" style="8" customWidth="1"/>
    <col min="17" max="17" width="8" style="8" customWidth="1"/>
    <col min="18" max="18" width="7.7109375" style="8" customWidth="1"/>
    <col min="19" max="19" width="8.28515625" style="8" customWidth="1"/>
    <col min="20" max="20" width="8.140625" style="8" customWidth="1"/>
    <col min="21" max="16384" width="9.140625" style="8"/>
  </cols>
  <sheetData>
    <row r="1" spans="1:20">
      <c r="A1" s="20" t="s">
        <v>77</v>
      </c>
      <c r="B1" s="21"/>
      <c r="C1" s="21"/>
      <c r="D1" s="21"/>
      <c r="E1" s="21"/>
      <c r="F1" s="21"/>
      <c r="G1" s="21"/>
      <c r="H1" s="21"/>
      <c r="I1" s="61"/>
      <c r="J1" s="9"/>
      <c r="K1"/>
      <c r="L1" s="125" t="s">
        <v>718</v>
      </c>
      <c r="M1" s="126"/>
      <c r="N1" s="126"/>
      <c r="O1" s="126"/>
      <c r="P1" s="126"/>
      <c r="Q1" s="126"/>
      <c r="R1" s="126"/>
      <c r="S1" s="126"/>
      <c r="T1" s="127"/>
    </row>
    <row r="2" spans="1:20" ht="30" customHeight="1">
      <c r="A2" s="14" t="s">
        <v>542</v>
      </c>
      <c r="B2" s="14"/>
      <c r="C2" s="9" t="s">
        <v>85</v>
      </c>
      <c r="D2" s="9" t="s">
        <v>86</v>
      </c>
      <c r="L2" s="105" t="s">
        <v>724</v>
      </c>
      <c r="M2" s="105" t="s">
        <v>725</v>
      </c>
      <c r="N2" s="105" t="s">
        <v>726</v>
      </c>
      <c r="O2" s="105" t="s">
        <v>727</v>
      </c>
      <c r="P2" s="105" t="s">
        <v>728</v>
      </c>
      <c r="Q2" s="105" t="s">
        <v>729</v>
      </c>
      <c r="R2" s="105" t="s">
        <v>730</v>
      </c>
      <c r="S2" s="105" t="s">
        <v>731</v>
      </c>
      <c r="T2" s="105" t="s">
        <v>732</v>
      </c>
    </row>
    <row r="3" spans="1:20">
      <c r="E3" s="9" t="s">
        <v>87</v>
      </c>
      <c r="F3" s="9" t="s">
        <v>414</v>
      </c>
      <c r="G3" s="9" t="s">
        <v>48</v>
      </c>
      <c r="H3" s="9" t="s">
        <v>88</v>
      </c>
      <c r="I3" s="9"/>
    </row>
    <row r="4" spans="1:20" s="16" customFormat="1">
      <c r="A4" s="41">
        <v>40700</v>
      </c>
      <c r="B4" s="41">
        <f>A4</f>
        <v>40700</v>
      </c>
      <c r="C4" s="36" t="s">
        <v>638</v>
      </c>
      <c r="D4" s="36" t="s">
        <v>639</v>
      </c>
      <c r="E4" s="36" t="s">
        <v>69</v>
      </c>
      <c r="F4" s="36" t="s">
        <v>415</v>
      </c>
      <c r="G4" s="36"/>
      <c r="H4" s="36"/>
      <c r="L4" s="36" t="s">
        <v>720</v>
      </c>
      <c r="M4" s="36" t="s">
        <v>719</v>
      </c>
      <c r="N4" s="36" t="s">
        <v>719</v>
      </c>
      <c r="O4" s="36" t="s">
        <v>719</v>
      </c>
      <c r="P4" s="36" t="s">
        <v>719</v>
      </c>
      <c r="Q4" s="36" t="s">
        <v>719</v>
      </c>
      <c r="R4" s="36" t="s">
        <v>719</v>
      </c>
      <c r="S4" s="36" t="s">
        <v>719</v>
      </c>
      <c r="T4" s="36" t="s">
        <v>719</v>
      </c>
    </row>
    <row r="5" spans="1:20" s="16" customFormat="1">
      <c r="A5" s="41">
        <f t="shared" ref="A5:A25" si="0">B4+1</f>
        <v>40701</v>
      </c>
      <c r="B5" s="41">
        <f>A5</f>
        <v>40701</v>
      </c>
      <c r="C5" s="36" t="s">
        <v>125</v>
      </c>
      <c r="D5" s="36" t="s">
        <v>126</v>
      </c>
      <c r="E5" s="36" t="s">
        <v>69</v>
      </c>
      <c r="F5" s="41" t="s">
        <v>416</v>
      </c>
      <c r="G5" s="111"/>
      <c r="H5" s="36" t="s">
        <v>267</v>
      </c>
      <c r="L5" s="36" t="s">
        <v>720</v>
      </c>
      <c r="M5" s="36" t="s">
        <v>719</v>
      </c>
      <c r="N5" s="36" t="s">
        <v>719</v>
      </c>
      <c r="O5" s="36" t="s">
        <v>719</v>
      </c>
      <c r="P5" s="36" t="s">
        <v>719</v>
      </c>
      <c r="Q5" s="36" t="s">
        <v>719</v>
      </c>
      <c r="R5" s="36" t="s">
        <v>719</v>
      </c>
      <c r="S5" s="36" t="s">
        <v>719</v>
      </c>
      <c r="T5" s="36" t="s">
        <v>719</v>
      </c>
    </row>
    <row r="6" spans="1:20">
      <c r="A6" s="41">
        <f t="shared" si="0"/>
        <v>40702</v>
      </c>
      <c r="B6" s="41">
        <f>A6+1</f>
        <v>40703</v>
      </c>
      <c r="C6" s="36" t="s">
        <v>123</v>
      </c>
      <c r="D6" s="36" t="s">
        <v>124</v>
      </c>
      <c r="E6" s="36" t="s">
        <v>471</v>
      </c>
      <c r="F6" s="35" t="s">
        <v>415</v>
      </c>
      <c r="G6" s="36" t="s">
        <v>60</v>
      </c>
      <c r="H6" s="36"/>
      <c r="L6" s="36" t="s">
        <v>720</v>
      </c>
      <c r="M6" s="36" t="s">
        <v>719</v>
      </c>
      <c r="N6" s="36" t="s">
        <v>719</v>
      </c>
      <c r="O6" s="36" t="s">
        <v>719</v>
      </c>
      <c r="P6" s="36" t="s">
        <v>719</v>
      </c>
      <c r="Q6" s="36" t="s">
        <v>719</v>
      </c>
      <c r="R6" s="36" t="s">
        <v>719</v>
      </c>
      <c r="S6" s="36" t="s">
        <v>719</v>
      </c>
      <c r="T6" s="36" t="s">
        <v>719</v>
      </c>
    </row>
    <row r="7" spans="1:20" ht="21" customHeight="1">
      <c r="A7" s="41">
        <f t="shared" si="0"/>
        <v>40704</v>
      </c>
      <c r="B7" s="41">
        <f>A7</f>
        <v>40704</v>
      </c>
      <c r="C7" s="36" t="s">
        <v>640</v>
      </c>
      <c r="D7" s="42" t="s">
        <v>626</v>
      </c>
      <c r="E7" s="36" t="s">
        <v>69</v>
      </c>
      <c r="F7" s="35" t="s">
        <v>415</v>
      </c>
      <c r="G7" s="36"/>
      <c r="H7" s="36"/>
      <c r="L7" s="36" t="s">
        <v>720</v>
      </c>
      <c r="M7" s="36" t="s">
        <v>719</v>
      </c>
      <c r="N7" s="36" t="s">
        <v>719</v>
      </c>
      <c r="O7" s="36" t="s">
        <v>719</v>
      </c>
      <c r="P7" s="36" t="s">
        <v>719</v>
      </c>
      <c r="Q7" s="36" t="s">
        <v>719</v>
      </c>
      <c r="R7" s="36" t="s">
        <v>719</v>
      </c>
      <c r="S7" s="36" t="s">
        <v>719</v>
      </c>
      <c r="T7" s="36" t="s">
        <v>719</v>
      </c>
    </row>
    <row r="8" spans="1:20">
      <c r="A8" s="59">
        <f t="shared" si="0"/>
        <v>40705</v>
      </c>
      <c r="B8" s="59">
        <f>A8+4</f>
        <v>40709</v>
      </c>
      <c r="C8" s="60"/>
      <c r="D8" s="60" t="s">
        <v>271</v>
      </c>
    </row>
    <row r="9" spans="1:20">
      <c r="A9" s="41">
        <f t="shared" si="0"/>
        <v>40710</v>
      </c>
      <c r="B9" s="41">
        <f t="shared" ref="B9:B24" si="1">A9+1</f>
        <v>40711</v>
      </c>
      <c r="C9" s="42" t="s">
        <v>147</v>
      </c>
      <c r="D9" s="42" t="s">
        <v>148</v>
      </c>
      <c r="E9" s="35" t="s">
        <v>133</v>
      </c>
      <c r="F9" s="35" t="s">
        <v>415</v>
      </c>
      <c r="G9" s="35" t="s">
        <v>57</v>
      </c>
      <c r="H9" s="36"/>
      <c r="L9" s="36" t="s">
        <v>720</v>
      </c>
      <c r="M9" s="36" t="s">
        <v>720</v>
      </c>
      <c r="N9" s="36" t="s">
        <v>720</v>
      </c>
      <c r="O9" s="36" t="s">
        <v>720</v>
      </c>
      <c r="P9" s="36" t="s">
        <v>719</v>
      </c>
      <c r="Q9" s="36" t="s">
        <v>719</v>
      </c>
      <c r="R9" s="36" t="s">
        <v>719</v>
      </c>
      <c r="S9" s="36" t="s">
        <v>719</v>
      </c>
      <c r="T9" s="36" t="s">
        <v>719</v>
      </c>
    </row>
    <row r="10" spans="1:20">
      <c r="A10" s="41">
        <f t="shared" si="0"/>
        <v>40712</v>
      </c>
      <c r="B10" s="41">
        <f t="shared" si="1"/>
        <v>40713</v>
      </c>
      <c r="C10" s="42" t="s">
        <v>149</v>
      </c>
      <c r="D10" s="42" t="s">
        <v>150</v>
      </c>
      <c r="E10" s="35" t="s">
        <v>133</v>
      </c>
      <c r="F10" s="35" t="s">
        <v>415</v>
      </c>
      <c r="G10" s="35" t="s">
        <v>57</v>
      </c>
      <c r="H10" s="36"/>
      <c r="L10" s="36" t="s">
        <v>720</v>
      </c>
      <c r="M10" s="36" t="s">
        <v>720</v>
      </c>
      <c r="N10" s="36" t="s">
        <v>720</v>
      </c>
      <c r="O10" s="36" t="s">
        <v>720</v>
      </c>
      <c r="P10" s="36" t="s">
        <v>719</v>
      </c>
      <c r="Q10" s="36" t="s">
        <v>719</v>
      </c>
      <c r="R10" s="36" t="s">
        <v>719</v>
      </c>
      <c r="S10" s="36" t="s">
        <v>719</v>
      </c>
      <c r="T10" s="36" t="s">
        <v>719</v>
      </c>
    </row>
    <row r="11" spans="1:20">
      <c r="A11" s="41">
        <f t="shared" si="0"/>
        <v>40714</v>
      </c>
      <c r="B11" s="41">
        <f t="shared" si="1"/>
        <v>40715</v>
      </c>
      <c r="C11" s="42" t="s">
        <v>147</v>
      </c>
      <c r="D11" s="42" t="s">
        <v>374</v>
      </c>
      <c r="E11" s="35" t="s">
        <v>133</v>
      </c>
      <c r="F11" s="35" t="s">
        <v>415</v>
      </c>
      <c r="G11" s="35" t="s">
        <v>57</v>
      </c>
      <c r="H11" s="36"/>
      <c r="L11" s="36" t="s">
        <v>720</v>
      </c>
      <c r="M11" s="36" t="s">
        <v>720</v>
      </c>
      <c r="N11" s="36" t="s">
        <v>720</v>
      </c>
      <c r="O11" s="36" t="s">
        <v>720</v>
      </c>
      <c r="P11" s="36" t="s">
        <v>720</v>
      </c>
      <c r="Q11" s="36" t="s">
        <v>720</v>
      </c>
      <c r="R11" s="36" t="s">
        <v>720</v>
      </c>
      <c r="S11" s="36" t="s">
        <v>720</v>
      </c>
      <c r="T11" s="36" t="s">
        <v>719</v>
      </c>
    </row>
    <row r="12" spans="1:20">
      <c r="A12" s="41">
        <f t="shared" si="0"/>
        <v>40716</v>
      </c>
      <c r="B12" s="41">
        <f t="shared" si="1"/>
        <v>40717</v>
      </c>
      <c r="C12" s="42" t="s">
        <v>149</v>
      </c>
      <c r="D12" s="42" t="s">
        <v>375</v>
      </c>
      <c r="E12" s="35" t="s">
        <v>133</v>
      </c>
      <c r="F12" s="35" t="s">
        <v>415</v>
      </c>
      <c r="G12" s="35" t="s">
        <v>57</v>
      </c>
      <c r="H12" s="36"/>
      <c r="L12" s="36" t="s">
        <v>720</v>
      </c>
      <c r="M12" s="36" t="s">
        <v>720</v>
      </c>
      <c r="N12" s="36" t="s">
        <v>720</v>
      </c>
      <c r="O12" s="36" t="s">
        <v>720</v>
      </c>
      <c r="P12" s="36" t="s">
        <v>720</v>
      </c>
      <c r="Q12" s="36" t="s">
        <v>720</v>
      </c>
      <c r="R12" s="36" t="s">
        <v>720</v>
      </c>
      <c r="S12" s="36" t="s">
        <v>720</v>
      </c>
      <c r="T12" s="36" t="s">
        <v>719</v>
      </c>
    </row>
    <row r="13" spans="1:20">
      <c r="A13" s="41">
        <f t="shared" si="0"/>
        <v>40718</v>
      </c>
      <c r="B13" s="41">
        <f t="shared" si="1"/>
        <v>40719</v>
      </c>
      <c r="C13" s="42" t="s">
        <v>151</v>
      </c>
      <c r="D13" s="42" t="s">
        <v>152</v>
      </c>
      <c r="E13" s="35" t="s">
        <v>133</v>
      </c>
      <c r="F13" s="35" t="s">
        <v>415</v>
      </c>
      <c r="G13" s="35" t="s">
        <v>56</v>
      </c>
      <c r="H13" s="36"/>
      <c r="L13" s="36" t="s">
        <v>720</v>
      </c>
      <c r="M13" s="36" t="s">
        <v>720</v>
      </c>
      <c r="N13" s="36" t="s">
        <v>720</v>
      </c>
      <c r="O13" s="36" t="s">
        <v>720</v>
      </c>
      <c r="P13" s="36" t="s">
        <v>719</v>
      </c>
      <c r="Q13" s="36" t="s">
        <v>720</v>
      </c>
      <c r="R13" s="36" t="s">
        <v>719</v>
      </c>
      <c r="S13" s="36" t="s">
        <v>720</v>
      </c>
      <c r="T13" s="36" t="s">
        <v>719</v>
      </c>
    </row>
    <row r="14" spans="1:20" ht="25.5">
      <c r="A14" s="41">
        <f t="shared" si="0"/>
        <v>40720</v>
      </c>
      <c r="B14" s="41">
        <f t="shared" si="1"/>
        <v>40721</v>
      </c>
      <c r="C14" s="42" t="s">
        <v>153</v>
      </c>
      <c r="D14" s="42" t="s">
        <v>154</v>
      </c>
      <c r="E14" s="35" t="s">
        <v>133</v>
      </c>
      <c r="F14" s="35" t="s">
        <v>415</v>
      </c>
      <c r="G14" s="35" t="s">
        <v>56</v>
      </c>
      <c r="H14" s="36"/>
      <c r="L14" s="36" t="s">
        <v>720</v>
      </c>
      <c r="M14" s="36" t="s">
        <v>720</v>
      </c>
      <c r="N14" s="36" t="s">
        <v>720</v>
      </c>
      <c r="O14" s="36" t="s">
        <v>720</v>
      </c>
      <c r="P14" s="36" t="s">
        <v>719</v>
      </c>
      <c r="Q14" s="36" t="s">
        <v>720</v>
      </c>
      <c r="R14" s="36" t="s">
        <v>719</v>
      </c>
      <c r="S14" s="36" t="s">
        <v>720</v>
      </c>
      <c r="T14" s="36" t="s">
        <v>719</v>
      </c>
    </row>
    <row r="15" spans="1:20" ht="25.5">
      <c r="A15" s="41">
        <f t="shared" si="0"/>
        <v>40722</v>
      </c>
      <c r="B15" s="41">
        <f t="shared" si="1"/>
        <v>40723</v>
      </c>
      <c r="C15" s="42" t="s">
        <v>155</v>
      </c>
      <c r="D15" s="42" t="s">
        <v>621</v>
      </c>
      <c r="E15" s="35" t="s">
        <v>133</v>
      </c>
      <c r="F15" s="35" t="s">
        <v>415</v>
      </c>
      <c r="G15" s="35" t="s">
        <v>56</v>
      </c>
      <c r="H15" s="36"/>
      <c r="L15" s="36" t="s">
        <v>720</v>
      </c>
      <c r="M15" s="36" t="s">
        <v>720</v>
      </c>
      <c r="N15" s="36" t="s">
        <v>720</v>
      </c>
      <c r="O15" s="36" t="s">
        <v>720</v>
      </c>
      <c r="P15" s="36" t="s">
        <v>719</v>
      </c>
      <c r="Q15" s="36" t="s">
        <v>720</v>
      </c>
      <c r="R15" s="36" t="s">
        <v>719</v>
      </c>
      <c r="S15" s="36" t="s">
        <v>720</v>
      </c>
      <c r="T15" s="36" t="s">
        <v>719</v>
      </c>
    </row>
    <row r="16" spans="1:20" ht="25.5">
      <c r="A16" s="41">
        <f t="shared" si="0"/>
        <v>40724</v>
      </c>
      <c r="B16" s="41">
        <f t="shared" si="1"/>
        <v>40725</v>
      </c>
      <c r="C16" s="42" t="s">
        <v>156</v>
      </c>
      <c r="D16" s="42" t="s">
        <v>157</v>
      </c>
      <c r="E16" s="35" t="s">
        <v>133</v>
      </c>
      <c r="F16" s="35" t="s">
        <v>415</v>
      </c>
      <c r="G16" s="35" t="s">
        <v>56</v>
      </c>
      <c r="H16" s="36"/>
      <c r="L16" s="36" t="s">
        <v>720</v>
      </c>
      <c r="M16" s="36" t="s">
        <v>720</v>
      </c>
      <c r="N16" s="36" t="s">
        <v>720</v>
      </c>
      <c r="O16" s="36" t="s">
        <v>720</v>
      </c>
      <c r="P16" s="36" t="s">
        <v>719</v>
      </c>
      <c r="Q16" s="36" t="s">
        <v>720</v>
      </c>
      <c r="R16" s="36" t="s">
        <v>719</v>
      </c>
      <c r="S16" s="36" t="s">
        <v>720</v>
      </c>
      <c r="T16" s="36" t="s">
        <v>719</v>
      </c>
    </row>
    <row r="17" spans="1:20">
      <c r="A17" s="41">
        <f t="shared" si="0"/>
        <v>40726</v>
      </c>
      <c r="B17" s="41">
        <f t="shared" si="1"/>
        <v>40727</v>
      </c>
      <c r="C17" s="42" t="s">
        <v>158</v>
      </c>
      <c r="D17" s="42" t="s">
        <v>159</v>
      </c>
      <c r="E17" s="35" t="s">
        <v>133</v>
      </c>
      <c r="F17" s="35" t="s">
        <v>415</v>
      </c>
      <c r="G17" s="35" t="s">
        <v>58</v>
      </c>
      <c r="H17" s="36"/>
      <c r="L17" s="36" t="s">
        <v>720</v>
      </c>
      <c r="M17" s="36" t="s">
        <v>720</v>
      </c>
      <c r="N17" s="36" t="s">
        <v>720</v>
      </c>
      <c r="O17" s="36" t="s">
        <v>720</v>
      </c>
      <c r="P17" s="36" t="s">
        <v>719</v>
      </c>
      <c r="Q17" s="36" t="s">
        <v>719</v>
      </c>
      <c r="R17" s="36" t="s">
        <v>719</v>
      </c>
      <c r="S17" s="36" t="s">
        <v>719</v>
      </c>
      <c r="T17" s="36" t="s">
        <v>719</v>
      </c>
    </row>
    <row r="18" spans="1:20">
      <c r="A18" s="41">
        <f t="shared" si="0"/>
        <v>40728</v>
      </c>
      <c r="B18" s="41">
        <f t="shared" si="1"/>
        <v>40729</v>
      </c>
      <c r="C18" s="42" t="s">
        <v>160</v>
      </c>
      <c r="D18" s="42" t="s">
        <v>161</v>
      </c>
      <c r="E18" s="35" t="s">
        <v>133</v>
      </c>
      <c r="F18" s="35" t="s">
        <v>415</v>
      </c>
      <c r="G18" s="35" t="s">
        <v>58</v>
      </c>
      <c r="H18" s="36"/>
      <c r="L18" s="36" t="s">
        <v>720</v>
      </c>
      <c r="M18" s="36" t="s">
        <v>720</v>
      </c>
      <c r="N18" s="36" t="s">
        <v>720</v>
      </c>
      <c r="O18" s="36" t="s">
        <v>720</v>
      </c>
      <c r="P18" s="36" t="s">
        <v>719</v>
      </c>
      <c r="Q18" s="36" t="s">
        <v>719</v>
      </c>
      <c r="R18" s="36" t="s">
        <v>719</v>
      </c>
      <c r="S18" s="36" t="s">
        <v>719</v>
      </c>
      <c r="T18" s="36" t="s">
        <v>719</v>
      </c>
    </row>
    <row r="19" spans="1:20">
      <c r="A19" s="41">
        <f t="shared" si="0"/>
        <v>40730</v>
      </c>
      <c r="B19" s="41">
        <f t="shared" si="1"/>
        <v>40731</v>
      </c>
      <c r="C19" s="42" t="s">
        <v>535</v>
      </c>
      <c r="D19" s="42" t="s">
        <v>536</v>
      </c>
      <c r="E19" s="35" t="s">
        <v>133</v>
      </c>
      <c r="F19" s="35" t="s">
        <v>415</v>
      </c>
      <c r="G19" s="35" t="s">
        <v>56</v>
      </c>
      <c r="H19" s="36"/>
      <c r="L19" s="36" t="s">
        <v>720</v>
      </c>
      <c r="M19" s="36" t="s">
        <v>720</v>
      </c>
      <c r="N19" s="36" t="s">
        <v>720</v>
      </c>
      <c r="O19" s="36" t="s">
        <v>720</v>
      </c>
      <c r="P19" s="36" t="s">
        <v>720</v>
      </c>
      <c r="Q19" s="36" t="s">
        <v>719</v>
      </c>
      <c r="R19" s="36" t="s">
        <v>720</v>
      </c>
      <c r="S19" s="36" t="s">
        <v>719</v>
      </c>
      <c r="T19" s="36" t="s">
        <v>719</v>
      </c>
    </row>
    <row r="20" spans="1:20">
      <c r="A20" s="41">
        <f t="shared" si="0"/>
        <v>40732</v>
      </c>
      <c r="B20" s="41">
        <f t="shared" si="1"/>
        <v>40733</v>
      </c>
      <c r="C20" s="36" t="s">
        <v>534</v>
      </c>
      <c r="D20" s="42" t="s">
        <v>537</v>
      </c>
      <c r="E20" s="35" t="s">
        <v>133</v>
      </c>
      <c r="F20" s="35" t="s">
        <v>415</v>
      </c>
      <c r="G20" s="35" t="s">
        <v>56</v>
      </c>
      <c r="H20" s="36"/>
      <c r="L20" s="36" t="s">
        <v>720</v>
      </c>
      <c r="M20" s="36" t="s">
        <v>720</v>
      </c>
      <c r="N20" s="36" t="s">
        <v>720</v>
      </c>
      <c r="O20" s="36" t="s">
        <v>720</v>
      </c>
      <c r="P20" s="36" t="s">
        <v>720</v>
      </c>
      <c r="Q20" s="36" t="s">
        <v>719</v>
      </c>
      <c r="R20" s="36" t="s">
        <v>720</v>
      </c>
      <c r="S20" s="36" t="s">
        <v>719</v>
      </c>
      <c r="T20" s="36" t="s">
        <v>719</v>
      </c>
    </row>
    <row r="21" spans="1:20">
      <c r="A21" s="41">
        <f t="shared" si="0"/>
        <v>40734</v>
      </c>
      <c r="B21" s="41">
        <f t="shared" si="1"/>
        <v>40735</v>
      </c>
      <c r="C21" s="36" t="s">
        <v>42</v>
      </c>
      <c r="D21" s="42" t="s">
        <v>410</v>
      </c>
      <c r="E21" s="43" t="s">
        <v>133</v>
      </c>
      <c r="F21" s="36" t="s">
        <v>415</v>
      </c>
      <c r="G21" s="44" t="s">
        <v>57</v>
      </c>
      <c r="H21" s="36"/>
      <c r="L21" s="36" t="s">
        <v>720</v>
      </c>
      <c r="M21" s="36" t="s">
        <v>719</v>
      </c>
      <c r="N21" s="36" t="s">
        <v>719</v>
      </c>
      <c r="O21" s="36" t="s">
        <v>719</v>
      </c>
      <c r="P21" s="36" t="s">
        <v>720</v>
      </c>
      <c r="Q21" s="36" t="s">
        <v>720</v>
      </c>
      <c r="R21" s="36" t="s">
        <v>720</v>
      </c>
      <c r="S21" s="36" t="s">
        <v>720</v>
      </c>
      <c r="T21" s="36" t="s">
        <v>719</v>
      </c>
    </row>
    <row r="22" spans="1:20" ht="12" customHeight="1">
      <c r="A22" s="41">
        <f t="shared" si="0"/>
        <v>40736</v>
      </c>
      <c r="B22" s="41">
        <f t="shared" si="1"/>
        <v>40737</v>
      </c>
      <c r="C22" s="36" t="s">
        <v>45</v>
      </c>
      <c r="D22" s="42" t="s">
        <v>411</v>
      </c>
      <c r="E22" s="43" t="s">
        <v>133</v>
      </c>
      <c r="F22" s="36" t="s">
        <v>415</v>
      </c>
      <c r="G22" s="44" t="s">
        <v>56</v>
      </c>
      <c r="H22" s="36"/>
      <c r="L22" s="36" t="s">
        <v>720</v>
      </c>
      <c r="M22" s="36" t="s">
        <v>719</v>
      </c>
      <c r="N22" s="36" t="s">
        <v>719</v>
      </c>
      <c r="O22" s="36" t="s">
        <v>719</v>
      </c>
      <c r="P22" s="36" t="s">
        <v>720</v>
      </c>
      <c r="Q22" s="36" t="s">
        <v>720</v>
      </c>
      <c r="R22" s="36" t="s">
        <v>720</v>
      </c>
      <c r="S22" s="36" t="s">
        <v>720</v>
      </c>
      <c r="T22" s="36" t="s">
        <v>719</v>
      </c>
    </row>
    <row r="23" spans="1:20" ht="11.25" customHeight="1">
      <c r="A23" s="41">
        <f t="shared" si="0"/>
        <v>40738</v>
      </c>
      <c r="B23" s="41">
        <f t="shared" si="1"/>
        <v>40739</v>
      </c>
      <c r="C23" s="36" t="s">
        <v>43</v>
      </c>
      <c r="D23" s="42" t="s">
        <v>412</v>
      </c>
      <c r="E23" s="43" t="s">
        <v>133</v>
      </c>
      <c r="F23" s="36" t="s">
        <v>415</v>
      </c>
      <c r="G23" s="44" t="s">
        <v>56</v>
      </c>
      <c r="H23" s="36"/>
      <c r="L23" s="36" t="s">
        <v>720</v>
      </c>
      <c r="M23" s="36" t="s">
        <v>720</v>
      </c>
      <c r="N23" s="36" t="s">
        <v>719</v>
      </c>
      <c r="O23" s="36" t="s">
        <v>719</v>
      </c>
      <c r="P23" s="36" t="s">
        <v>720</v>
      </c>
      <c r="Q23" s="36" t="s">
        <v>720</v>
      </c>
      <c r="R23" s="36" t="s">
        <v>720</v>
      </c>
      <c r="S23" s="36" t="s">
        <v>720</v>
      </c>
      <c r="T23" s="36" t="s">
        <v>719</v>
      </c>
    </row>
    <row r="24" spans="1:20">
      <c r="A24" s="41">
        <f t="shared" si="0"/>
        <v>40740</v>
      </c>
      <c r="B24" s="41">
        <f t="shared" si="1"/>
        <v>40741</v>
      </c>
      <c r="C24" s="36" t="s">
        <v>44</v>
      </c>
      <c r="D24" s="42" t="s">
        <v>413</v>
      </c>
      <c r="E24" s="43" t="s">
        <v>133</v>
      </c>
      <c r="F24" s="36" t="s">
        <v>415</v>
      </c>
      <c r="G24" s="44" t="s">
        <v>58</v>
      </c>
      <c r="H24" s="36"/>
      <c r="L24" s="36" t="s">
        <v>720</v>
      </c>
      <c r="M24" s="36" t="s">
        <v>720</v>
      </c>
      <c r="N24" s="36" t="s">
        <v>719</v>
      </c>
      <c r="O24" s="36" t="s">
        <v>719</v>
      </c>
      <c r="P24" s="36" t="s">
        <v>720</v>
      </c>
      <c r="Q24" s="36" t="s">
        <v>720</v>
      </c>
      <c r="R24" s="36" t="s">
        <v>720</v>
      </c>
      <c r="S24" s="36" t="s">
        <v>720</v>
      </c>
      <c r="T24" s="36" t="s">
        <v>719</v>
      </c>
    </row>
    <row r="25" spans="1:20">
      <c r="A25" s="19">
        <f t="shared" si="0"/>
        <v>40742</v>
      </c>
      <c r="B25" s="19">
        <v>40749</v>
      </c>
      <c r="C25" s="17"/>
      <c r="D25" s="17" t="s">
        <v>271</v>
      </c>
    </row>
  </sheetData>
  <mergeCells count="1">
    <mergeCell ref="L1:T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8"/>
  <sheetViews>
    <sheetView zoomScale="85" workbookViewId="0">
      <selection activeCell="J2" sqref="J2:R7"/>
    </sheetView>
  </sheetViews>
  <sheetFormatPr defaultRowHeight="12.75"/>
  <cols>
    <col min="1" max="1" width="16.85546875" customWidth="1"/>
    <col min="3" max="3" width="22.42578125" bestFit="1" customWidth="1"/>
    <col min="4" max="4" width="16.140625" bestFit="1" customWidth="1"/>
    <col min="5" max="5" width="14.42578125" bestFit="1" customWidth="1"/>
    <col min="6" max="6" width="5.42578125" bestFit="1" customWidth="1"/>
    <col min="10" max="10" width="8" customWidth="1"/>
    <col min="11" max="11" width="7.85546875" customWidth="1"/>
    <col min="12" max="12" width="8.28515625" customWidth="1"/>
    <col min="13" max="13" width="8.42578125" customWidth="1"/>
    <col min="14" max="14" width="8" customWidth="1"/>
    <col min="15" max="15" width="7.5703125" customWidth="1"/>
    <col min="16" max="16" width="8.28515625" customWidth="1"/>
    <col min="17" max="18" width="8.140625" customWidth="1"/>
  </cols>
  <sheetData>
    <row r="1" spans="1:18">
      <c r="A1" s="136" t="s">
        <v>600</v>
      </c>
      <c r="B1" s="136"/>
      <c r="C1" s="136"/>
      <c r="D1" s="136"/>
      <c r="E1" s="136"/>
      <c r="F1" s="136"/>
      <c r="G1" s="136"/>
      <c r="H1" s="136"/>
      <c r="I1" s="136"/>
    </row>
    <row r="2" spans="1:18">
      <c r="A2" s="10"/>
      <c r="B2" s="10"/>
      <c r="C2" s="8"/>
      <c r="D2" s="8"/>
      <c r="E2" s="8"/>
      <c r="F2" s="8"/>
      <c r="G2" s="8"/>
      <c r="H2" s="8"/>
      <c r="I2" s="8"/>
      <c r="J2" s="125" t="s">
        <v>718</v>
      </c>
      <c r="K2" s="126"/>
      <c r="L2" s="126"/>
      <c r="M2" s="126"/>
      <c r="N2" s="126"/>
      <c r="O2" s="126"/>
      <c r="P2" s="126"/>
      <c r="Q2" s="126"/>
      <c r="R2" s="127"/>
    </row>
    <row r="3" spans="1:18" ht="25.5">
      <c r="A3" s="14" t="s">
        <v>542</v>
      </c>
      <c r="B3" s="14"/>
      <c r="C3" s="9" t="s">
        <v>85</v>
      </c>
      <c r="D3" s="9" t="s">
        <v>86</v>
      </c>
      <c r="E3" s="9" t="s">
        <v>87</v>
      </c>
      <c r="F3" s="9" t="s">
        <v>414</v>
      </c>
      <c r="G3" s="9" t="s">
        <v>48</v>
      </c>
      <c r="H3" s="9" t="s">
        <v>88</v>
      </c>
      <c r="I3" s="9"/>
      <c r="J3" s="105" t="s">
        <v>724</v>
      </c>
      <c r="K3" s="105" t="s">
        <v>725</v>
      </c>
      <c r="L3" s="105" t="s">
        <v>726</v>
      </c>
      <c r="M3" s="105" t="s">
        <v>727</v>
      </c>
      <c r="N3" s="105" t="s">
        <v>728</v>
      </c>
      <c r="O3" s="105" t="s">
        <v>729</v>
      </c>
      <c r="P3" s="105" t="s">
        <v>730</v>
      </c>
      <c r="Q3" s="105" t="s">
        <v>731</v>
      </c>
      <c r="R3" s="105" t="s">
        <v>732</v>
      </c>
    </row>
    <row r="4" spans="1:18" s="110" customFormat="1">
      <c r="A4" s="41">
        <v>40750</v>
      </c>
      <c r="B4" s="41">
        <f>A4+1</f>
        <v>40751</v>
      </c>
      <c r="C4" s="36" t="s">
        <v>603</v>
      </c>
      <c r="D4" s="41" t="s">
        <v>601</v>
      </c>
      <c r="E4" s="49" t="s">
        <v>602</v>
      </c>
      <c r="F4" s="36" t="s">
        <v>415</v>
      </c>
      <c r="G4" s="36"/>
      <c r="H4" s="36"/>
      <c r="I4" s="36"/>
      <c r="J4" s="36" t="s">
        <v>719</v>
      </c>
      <c r="K4" s="36" t="s">
        <v>719</v>
      </c>
      <c r="L4" s="36" t="s">
        <v>719</v>
      </c>
      <c r="M4" s="36" t="s">
        <v>719</v>
      </c>
      <c r="N4" s="36" t="s">
        <v>719</v>
      </c>
      <c r="O4" s="36" t="s">
        <v>719</v>
      </c>
      <c r="P4" s="36" t="s">
        <v>719</v>
      </c>
      <c r="Q4" s="36" t="s">
        <v>719</v>
      </c>
      <c r="R4" s="36" t="s">
        <v>719</v>
      </c>
    </row>
    <row r="5" spans="1:18" s="110" customFormat="1">
      <c r="A5" s="41">
        <f>B4+1</f>
        <v>40752</v>
      </c>
      <c r="B5" s="41">
        <f>A5+1</f>
        <v>40753</v>
      </c>
      <c r="C5" s="36" t="s">
        <v>663</v>
      </c>
      <c r="D5" s="41" t="s">
        <v>659</v>
      </c>
      <c r="E5" s="49" t="s">
        <v>602</v>
      </c>
      <c r="F5" s="36" t="s">
        <v>415</v>
      </c>
      <c r="G5" s="36" t="s">
        <v>662</v>
      </c>
      <c r="H5" s="36"/>
      <c r="I5" s="36"/>
      <c r="J5" s="36" t="s">
        <v>719</v>
      </c>
      <c r="K5" s="36" t="s">
        <v>719</v>
      </c>
      <c r="L5" s="36" t="s">
        <v>719</v>
      </c>
      <c r="M5" s="36" t="s">
        <v>719</v>
      </c>
      <c r="N5" s="36" t="s">
        <v>719</v>
      </c>
      <c r="O5" s="36" t="s">
        <v>719</v>
      </c>
      <c r="P5" s="36" t="s">
        <v>719</v>
      </c>
      <c r="Q5" s="36" t="s">
        <v>719</v>
      </c>
      <c r="R5" s="36" t="s">
        <v>719</v>
      </c>
    </row>
    <row r="6" spans="1:18" s="110" customFormat="1">
      <c r="A6" s="41">
        <f>B5+1</f>
        <v>40754</v>
      </c>
      <c r="B6" s="41">
        <f>A6+1</f>
        <v>40755</v>
      </c>
      <c r="C6" s="36" t="s">
        <v>664</v>
      </c>
      <c r="D6" s="41" t="s">
        <v>660</v>
      </c>
      <c r="E6" s="49" t="s">
        <v>602</v>
      </c>
      <c r="F6" s="36" t="s">
        <v>415</v>
      </c>
      <c r="G6" s="36" t="s">
        <v>661</v>
      </c>
      <c r="H6" s="36"/>
      <c r="I6" s="36"/>
      <c r="J6" s="36" t="s">
        <v>719</v>
      </c>
      <c r="K6" s="36" t="s">
        <v>719</v>
      </c>
      <c r="L6" s="36" t="s">
        <v>719</v>
      </c>
      <c r="M6" s="36" t="s">
        <v>719</v>
      </c>
      <c r="N6" s="36" t="s">
        <v>719</v>
      </c>
      <c r="O6" s="36" t="s">
        <v>719</v>
      </c>
      <c r="P6" s="36" t="s">
        <v>719</v>
      </c>
      <c r="Q6" s="36" t="s">
        <v>719</v>
      </c>
      <c r="R6" s="36" t="s">
        <v>719</v>
      </c>
    </row>
    <row r="7" spans="1:18" s="110" customFormat="1">
      <c r="A7" s="41">
        <f>B6+1</f>
        <v>40756</v>
      </c>
      <c r="B7" s="41">
        <f>A7</f>
        <v>40756</v>
      </c>
      <c r="C7" s="36" t="s">
        <v>695</v>
      </c>
      <c r="D7" s="41" t="s">
        <v>696</v>
      </c>
      <c r="E7" s="49" t="s">
        <v>697</v>
      </c>
      <c r="F7" s="36" t="s">
        <v>415</v>
      </c>
      <c r="G7" s="36"/>
      <c r="H7" s="36"/>
      <c r="I7" s="36"/>
      <c r="J7" s="36" t="s">
        <v>719</v>
      </c>
      <c r="K7" s="36" t="s">
        <v>719</v>
      </c>
      <c r="L7" s="36" t="s">
        <v>719</v>
      </c>
      <c r="M7" s="36" t="s">
        <v>719</v>
      </c>
      <c r="N7" s="36" t="s">
        <v>719</v>
      </c>
      <c r="O7" s="36" t="s">
        <v>719</v>
      </c>
      <c r="P7" s="36" t="s">
        <v>719</v>
      </c>
      <c r="Q7" s="36" t="s">
        <v>719</v>
      </c>
      <c r="R7" s="36" t="s">
        <v>719</v>
      </c>
    </row>
    <row r="8" spans="1:18">
      <c r="A8" s="70">
        <f>B7+1</f>
        <v>40757</v>
      </c>
      <c r="B8" s="70">
        <v>40769</v>
      </c>
      <c r="C8" s="68"/>
      <c r="D8" s="53" t="s">
        <v>271</v>
      </c>
      <c r="E8" s="68"/>
      <c r="F8" s="68"/>
      <c r="G8" s="68"/>
      <c r="H8" s="68"/>
      <c r="I8" s="68"/>
    </row>
    <row r="10" spans="1:18">
      <c r="A10" s="9" t="s">
        <v>721</v>
      </c>
    </row>
    <row r="13" spans="1:18">
      <c r="A13" s="87" t="s">
        <v>604</v>
      </c>
      <c r="B13" s="87" t="s">
        <v>87</v>
      </c>
      <c r="C13" s="36" t="s">
        <v>603</v>
      </c>
    </row>
    <row r="14" spans="1:18">
      <c r="A14" s="10">
        <v>0</v>
      </c>
      <c r="B14" s="10" t="s">
        <v>605</v>
      </c>
      <c r="C14" s="10" t="s">
        <v>610</v>
      </c>
      <c r="E14" s="86"/>
    </row>
    <row r="15" spans="1:18">
      <c r="A15" s="10">
        <v>1</v>
      </c>
      <c r="B15" s="10" t="s">
        <v>605</v>
      </c>
      <c r="C15" s="10" t="s">
        <v>611</v>
      </c>
      <c r="E15" s="86"/>
    </row>
    <row r="16" spans="1:18">
      <c r="A16" s="10">
        <v>2</v>
      </c>
      <c r="B16" s="10" t="s">
        <v>605</v>
      </c>
      <c r="C16" s="10" t="s">
        <v>612</v>
      </c>
      <c r="E16" s="86"/>
    </row>
    <row r="17" spans="1:5">
      <c r="A17" s="10">
        <v>3</v>
      </c>
      <c r="B17" s="10" t="s">
        <v>605</v>
      </c>
      <c r="C17" s="10" t="s">
        <v>619</v>
      </c>
      <c r="E17" s="86"/>
    </row>
    <row r="18" spans="1:5">
      <c r="A18" s="10">
        <v>4</v>
      </c>
      <c r="B18" s="10" t="s">
        <v>605</v>
      </c>
      <c r="C18" s="10" t="s">
        <v>620</v>
      </c>
      <c r="E18" s="86"/>
    </row>
    <row r="19" spans="1:5">
      <c r="A19" s="10">
        <v>5</v>
      </c>
      <c r="B19" s="10" t="s">
        <v>605</v>
      </c>
      <c r="C19" s="13" t="s">
        <v>614</v>
      </c>
      <c r="E19" s="85"/>
    </row>
    <row r="20" spans="1:5">
      <c r="A20" s="10">
        <v>6</v>
      </c>
      <c r="B20" s="10" t="s">
        <v>605</v>
      </c>
      <c r="C20" s="13" t="s">
        <v>615</v>
      </c>
      <c r="E20" s="85"/>
    </row>
    <row r="21" spans="1:5">
      <c r="A21" s="10">
        <v>7</v>
      </c>
      <c r="B21" s="10" t="s">
        <v>605</v>
      </c>
      <c r="C21" s="10" t="s">
        <v>606</v>
      </c>
      <c r="E21" s="86"/>
    </row>
    <row r="22" spans="1:5">
      <c r="A22" s="10">
        <v>8</v>
      </c>
      <c r="B22" s="10" t="s">
        <v>605</v>
      </c>
      <c r="C22" s="10" t="s">
        <v>607</v>
      </c>
      <c r="E22" s="86"/>
    </row>
    <row r="23" spans="1:5">
      <c r="A23" s="10">
        <v>9</v>
      </c>
      <c r="B23" s="10" t="s">
        <v>605</v>
      </c>
      <c r="C23" s="10" t="s">
        <v>608</v>
      </c>
      <c r="E23" s="86"/>
    </row>
    <row r="24" spans="1:5">
      <c r="A24" s="10">
        <v>10</v>
      </c>
      <c r="B24" s="10" t="s">
        <v>605</v>
      </c>
      <c r="C24" s="10" t="s">
        <v>613</v>
      </c>
      <c r="E24" s="86"/>
    </row>
    <row r="25" spans="1:5">
      <c r="A25" s="10">
        <v>11</v>
      </c>
      <c r="B25" s="10" t="s">
        <v>605</v>
      </c>
      <c r="C25" s="10" t="s">
        <v>618</v>
      </c>
    </row>
    <row r="26" spans="1:5">
      <c r="A26" s="10">
        <v>12</v>
      </c>
      <c r="B26" s="10" t="s">
        <v>605</v>
      </c>
      <c r="C26" s="13" t="s">
        <v>616</v>
      </c>
      <c r="E26" s="85"/>
    </row>
    <row r="27" spans="1:5">
      <c r="A27" s="10">
        <v>13</v>
      </c>
      <c r="B27" s="10" t="s">
        <v>605</v>
      </c>
      <c r="C27" s="13" t="s">
        <v>617</v>
      </c>
      <c r="E27" s="85"/>
    </row>
    <row r="28" spans="1:5">
      <c r="A28" s="10">
        <v>14</v>
      </c>
      <c r="B28" s="10" t="s">
        <v>605</v>
      </c>
      <c r="C28" s="13" t="s">
        <v>669</v>
      </c>
      <c r="E28" s="85"/>
    </row>
    <row r="29" spans="1:5">
      <c r="A29" s="10">
        <v>15</v>
      </c>
      <c r="B29" s="10" t="s">
        <v>605</v>
      </c>
      <c r="C29" s="13" t="s">
        <v>700</v>
      </c>
      <c r="E29" s="85"/>
    </row>
    <row r="30" spans="1:5">
      <c r="A30" s="59" t="s">
        <v>701</v>
      </c>
      <c r="B30" s="59" t="s">
        <v>605</v>
      </c>
      <c r="C30" s="59" t="s">
        <v>609</v>
      </c>
    </row>
    <row r="34" spans="1:3">
      <c r="A34" s="87" t="s">
        <v>604</v>
      </c>
      <c r="B34" s="87" t="s">
        <v>87</v>
      </c>
      <c r="C34" s="36" t="s">
        <v>695</v>
      </c>
    </row>
    <row r="35" spans="1:3">
      <c r="A35" s="10">
        <v>0</v>
      </c>
      <c r="B35" s="10" t="s">
        <v>605</v>
      </c>
      <c r="C35" s="10" t="s">
        <v>702</v>
      </c>
    </row>
    <row r="36" spans="1:3">
      <c r="A36" s="10">
        <v>1</v>
      </c>
      <c r="B36" s="10" t="s">
        <v>605</v>
      </c>
      <c r="C36" s="10" t="s">
        <v>703</v>
      </c>
    </row>
    <row r="37" spans="1:3">
      <c r="A37" s="10">
        <v>2</v>
      </c>
      <c r="B37" s="10" t="s">
        <v>605</v>
      </c>
      <c r="C37" s="10" t="s">
        <v>704</v>
      </c>
    </row>
    <row r="38" spans="1:3">
      <c r="A38" s="59" t="s">
        <v>705</v>
      </c>
      <c r="B38" s="59" t="s">
        <v>605</v>
      </c>
      <c r="C38" s="59" t="s">
        <v>609</v>
      </c>
    </row>
  </sheetData>
  <mergeCells count="2">
    <mergeCell ref="A1:I1"/>
    <mergeCell ref="J2:R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"/>
  <sheetViews>
    <sheetView zoomScale="85" workbookViewId="0">
      <selection activeCell="J2" sqref="J2:R3"/>
    </sheetView>
  </sheetViews>
  <sheetFormatPr defaultRowHeight="12.75"/>
  <cols>
    <col min="1" max="1" width="12.42578125" customWidth="1"/>
    <col min="2" max="2" width="9.7109375" customWidth="1"/>
    <col min="3" max="3" width="10.5703125" bestFit="1" customWidth="1"/>
    <col min="4" max="4" width="11.140625" bestFit="1" customWidth="1"/>
    <col min="5" max="5" width="7.42578125" bestFit="1" customWidth="1"/>
    <col min="6" max="7" width="5.42578125" bestFit="1" customWidth="1"/>
    <col min="8" max="8" width="8.85546875" bestFit="1" customWidth="1"/>
  </cols>
  <sheetData>
    <row r="1" spans="1:18">
      <c r="A1" s="136" t="s">
        <v>1</v>
      </c>
      <c r="B1" s="136"/>
      <c r="C1" s="136"/>
      <c r="D1" s="136"/>
      <c r="E1" s="136"/>
      <c r="F1" s="136"/>
      <c r="G1" s="136"/>
      <c r="H1" s="136"/>
      <c r="I1" s="136"/>
    </row>
    <row r="2" spans="1:18">
      <c r="A2" s="10"/>
      <c r="B2" s="10"/>
      <c r="C2" s="8"/>
      <c r="D2" s="8"/>
      <c r="E2" s="8"/>
      <c r="F2" s="8"/>
      <c r="G2" s="8"/>
      <c r="H2" s="8"/>
      <c r="I2" s="8"/>
      <c r="J2" s="125" t="s">
        <v>718</v>
      </c>
      <c r="K2" s="126"/>
      <c r="L2" s="126"/>
      <c r="M2" s="126"/>
      <c r="N2" s="126"/>
      <c r="O2" s="126"/>
      <c r="P2" s="126"/>
      <c r="Q2" s="126"/>
      <c r="R2" s="127"/>
    </row>
    <row r="3" spans="1:18" ht="25.5">
      <c r="A3" s="14" t="s">
        <v>542</v>
      </c>
      <c r="B3" s="14"/>
      <c r="C3" s="9" t="s">
        <v>85</v>
      </c>
      <c r="D3" s="9" t="s">
        <v>86</v>
      </c>
      <c r="E3" s="9" t="s">
        <v>87</v>
      </c>
      <c r="F3" s="9" t="s">
        <v>414</v>
      </c>
      <c r="G3" s="9" t="s">
        <v>48</v>
      </c>
      <c r="H3" s="9" t="s">
        <v>88</v>
      </c>
      <c r="I3" s="9"/>
      <c r="J3" s="105" t="s">
        <v>724</v>
      </c>
      <c r="K3" s="105" t="s">
        <v>725</v>
      </c>
      <c r="L3" s="105" t="s">
        <v>726</v>
      </c>
      <c r="M3" s="105" t="s">
        <v>727</v>
      </c>
      <c r="N3" s="105" t="s">
        <v>728</v>
      </c>
      <c r="O3" s="105" t="s">
        <v>729</v>
      </c>
      <c r="P3" s="105" t="s">
        <v>730</v>
      </c>
      <c r="Q3" s="105" t="s">
        <v>731</v>
      </c>
      <c r="R3" s="105" t="s">
        <v>732</v>
      </c>
    </row>
    <row r="4" spans="1:18">
      <c r="A4" s="10">
        <v>40770</v>
      </c>
      <c r="B4" s="10"/>
      <c r="C4" s="8"/>
      <c r="D4" s="69"/>
      <c r="E4" s="8"/>
      <c r="F4" s="8"/>
      <c r="G4" s="8"/>
      <c r="H4" s="8"/>
      <c r="I4" s="8"/>
    </row>
    <row r="5" spans="1:18">
      <c r="A5" s="70">
        <v>40770</v>
      </c>
      <c r="B5" s="70">
        <v>40799</v>
      </c>
      <c r="C5" s="68"/>
      <c r="D5" s="53" t="s">
        <v>271</v>
      </c>
      <c r="E5" s="68"/>
      <c r="F5" s="68"/>
      <c r="G5" s="68"/>
      <c r="H5" s="68"/>
      <c r="I5" s="68"/>
    </row>
  </sheetData>
  <mergeCells count="2">
    <mergeCell ref="A1:I1"/>
    <mergeCell ref="J2:R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11"/>
  <sheetViews>
    <sheetView topLeftCell="D1" zoomScale="70" workbookViewId="0">
      <selection activeCell="I1" sqref="I1:Q65536"/>
    </sheetView>
  </sheetViews>
  <sheetFormatPr defaultRowHeight="12.75"/>
  <cols>
    <col min="1" max="1" width="17.42578125" style="15" bestFit="1" customWidth="1"/>
    <col min="2" max="2" width="8.28515625" style="15" customWidth="1"/>
    <col min="3" max="3" width="24" customWidth="1"/>
    <col min="4" max="4" width="41.5703125" bestFit="1" customWidth="1"/>
    <col min="5" max="5" width="15" bestFit="1" customWidth="1"/>
    <col min="6" max="6" width="5.42578125" bestFit="1" customWidth="1"/>
    <col min="7" max="7" width="19.85546875" bestFit="1" customWidth="1"/>
  </cols>
  <sheetData>
    <row r="1" spans="1:17">
      <c r="A1" s="136" t="s">
        <v>47</v>
      </c>
      <c r="B1" s="136"/>
      <c r="C1" s="136"/>
      <c r="D1" s="136"/>
      <c r="E1" s="136"/>
      <c r="F1" s="136"/>
      <c r="G1" s="136"/>
      <c r="H1" s="136"/>
    </row>
    <row r="2" spans="1:17">
      <c r="A2" s="10"/>
      <c r="B2" s="10"/>
      <c r="C2" s="8"/>
      <c r="D2" s="8"/>
      <c r="E2" s="8"/>
      <c r="F2" s="8"/>
      <c r="G2" s="8"/>
      <c r="H2" s="8"/>
      <c r="I2" s="125" t="s">
        <v>718</v>
      </c>
      <c r="J2" s="126"/>
      <c r="K2" s="126"/>
      <c r="L2" s="126"/>
      <c r="M2" s="126"/>
      <c r="N2" s="126"/>
      <c r="O2" s="126"/>
      <c r="P2" s="126"/>
      <c r="Q2" s="127"/>
    </row>
    <row r="3" spans="1:17" ht="25.5">
      <c r="A3" s="14" t="s">
        <v>542</v>
      </c>
      <c r="B3" s="14"/>
      <c r="C3" s="9" t="s">
        <v>85</v>
      </c>
      <c r="D3" s="9" t="s">
        <v>86</v>
      </c>
      <c r="E3" s="9" t="s">
        <v>87</v>
      </c>
      <c r="F3" s="9" t="s">
        <v>414</v>
      </c>
      <c r="G3" s="9" t="s">
        <v>88</v>
      </c>
      <c r="H3" s="9"/>
      <c r="I3" s="105" t="s">
        <v>724</v>
      </c>
      <c r="J3" s="105" t="s">
        <v>725</v>
      </c>
      <c r="K3" s="105" t="s">
        <v>726</v>
      </c>
      <c r="L3" s="105" t="s">
        <v>727</v>
      </c>
      <c r="M3" s="105" t="s">
        <v>728</v>
      </c>
      <c r="N3" s="105" t="s">
        <v>729</v>
      </c>
      <c r="O3" s="105" t="s">
        <v>730</v>
      </c>
      <c r="P3" s="105" t="s">
        <v>731</v>
      </c>
      <c r="Q3" s="105" t="s">
        <v>732</v>
      </c>
    </row>
    <row r="4" spans="1:17" s="107" customFormat="1">
      <c r="A4" s="80">
        <v>40800</v>
      </c>
      <c r="B4" s="80">
        <f>A4</f>
        <v>40800</v>
      </c>
      <c r="C4" s="54" t="s">
        <v>598</v>
      </c>
      <c r="D4" s="54" t="s">
        <v>599</v>
      </c>
      <c r="E4" s="54"/>
      <c r="F4" s="98" t="s">
        <v>415</v>
      </c>
      <c r="G4" s="98"/>
      <c r="H4" s="106"/>
      <c r="I4" s="98" t="s">
        <v>719</v>
      </c>
      <c r="J4" s="98" t="s">
        <v>719</v>
      </c>
      <c r="K4" s="98" t="s">
        <v>719</v>
      </c>
      <c r="L4" s="98" t="s">
        <v>719</v>
      </c>
      <c r="M4" s="98" t="s">
        <v>719</v>
      </c>
      <c r="N4" s="98" t="s">
        <v>719</v>
      </c>
      <c r="O4" s="98" t="s">
        <v>719</v>
      </c>
      <c r="P4" s="98" t="s">
        <v>719</v>
      </c>
      <c r="Q4" s="98" t="s">
        <v>719</v>
      </c>
    </row>
    <row r="5" spans="1:17" ht="16.5" customHeight="1">
      <c r="A5" s="80">
        <f>B4+1</f>
        <v>40801</v>
      </c>
      <c r="B5" s="80">
        <f>A5</f>
        <v>40801</v>
      </c>
      <c r="C5" s="137" t="s">
        <v>46</v>
      </c>
      <c r="D5" s="42" t="s">
        <v>625</v>
      </c>
      <c r="E5" s="54" t="s">
        <v>90</v>
      </c>
      <c r="F5" s="98" t="s">
        <v>416</v>
      </c>
      <c r="G5" s="42" t="s">
        <v>373</v>
      </c>
      <c r="H5" s="7"/>
      <c r="I5" s="98" t="s">
        <v>719</v>
      </c>
      <c r="J5" s="98" t="s">
        <v>719</v>
      </c>
      <c r="K5" s="98" t="s">
        <v>719</v>
      </c>
      <c r="L5" s="98" t="s">
        <v>719</v>
      </c>
      <c r="M5" s="98" t="s">
        <v>719</v>
      </c>
      <c r="N5" s="98" t="s">
        <v>719</v>
      </c>
      <c r="O5" s="98" t="s">
        <v>719</v>
      </c>
      <c r="P5" s="98" t="s">
        <v>719</v>
      </c>
      <c r="Q5" s="98" t="s">
        <v>719</v>
      </c>
    </row>
    <row r="6" spans="1:17" ht="178.5" hidden="1">
      <c r="A6" s="109"/>
      <c r="B6" s="109"/>
      <c r="C6" s="138"/>
      <c r="D6" s="55" t="s">
        <v>665</v>
      </c>
      <c r="E6" s="56"/>
      <c r="F6" s="98"/>
      <c r="G6" s="98"/>
      <c r="H6" s="7"/>
      <c r="I6" s="98" t="s">
        <v>719</v>
      </c>
      <c r="J6" s="98" t="s">
        <v>719</v>
      </c>
      <c r="K6" s="98" t="s">
        <v>719</v>
      </c>
      <c r="L6" s="98" t="s">
        <v>719</v>
      </c>
      <c r="M6" s="98" t="s">
        <v>719</v>
      </c>
      <c r="N6" s="98" t="s">
        <v>719</v>
      </c>
      <c r="O6" s="98" t="s">
        <v>719</v>
      </c>
      <c r="P6" s="98" t="s">
        <v>719</v>
      </c>
      <c r="Q6" s="98" t="s">
        <v>719</v>
      </c>
    </row>
    <row r="7" spans="1:17" ht="25.5">
      <c r="A7" s="49">
        <f>A5+1</f>
        <v>40802</v>
      </c>
      <c r="B7" s="49">
        <f>A7</f>
        <v>40802</v>
      </c>
      <c r="C7" s="50" t="s">
        <v>70</v>
      </c>
      <c r="D7" s="50" t="s">
        <v>72</v>
      </c>
      <c r="E7" s="35" t="s">
        <v>90</v>
      </c>
      <c r="F7" s="98" t="s">
        <v>416</v>
      </c>
      <c r="G7" s="42" t="s">
        <v>268</v>
      </c>
      <c r="H7" s="7"/>
      <c r="I7" s="98" t="s">
        <v>719</v>
      </c>
      <c r="J7" s="98" t="s">
        <v>719</v>
      </c>
      <c r="K7" s="98" t="s">
        <v>719</v>
      </c>
      <c r="L7" s="98" t="s">
        <v>719</v>
      </c>
      <c r="M7" s="98" t="s">
        <v>719</v>
      </c>
      <c r="N7" s="98" t="s">
        <v>719</v>
      </c>
      <c r="O7" s="98" t="s">
        <v>719</v>
      </c>
      <c r="P7" s="98" t="s">
        <v>719</v>
      </c>
      <c r="Q7" s="98" t="s">
        <v>719</v>
      </c>
    </row>
    <row r="8" spans="1:17">
      <c r="A8" s="52">
        <f>B7+1</f>
        <v>40803</v>
      </c>
      <c r="B8" s="52">
        <f>A8</f>
        <v>40803</v>
      </c>
      <c r="C8" s="53"/>
      <c r="D8" s="53" t="s">
        <v>271</v>
      </c>
      <c r="E8" s="34"/>
      <c r="F8" s="7"/>
      <c r="G8" s="7"/>
      <c r="H8" s="7"/>
    </row>
    <row r="9" spans="1:17">
      <c r="A9" s="52"/>
      <c r="B9" s="52"/>
      <c r="C9" s="53"/>
      <c r="D9" s="53"/>
      <c r="E9" s="34"/>
      <c r="F9" s="7"/>
      <c r="G9" s="7"/>
      <c r="H9" s="7"/>
    </row>
    <row r="10" spans="1:17" s="108" customFormat="1">
      <c r="A10" s="49">
        <v>40804</v>
      </c>
      <c r="B10" s="49">
        <f>A10+1</f>
        <v>40805</v>
      </c>
      <c r="C10" s="50" t="s">
        <v>428</v>
      </c>
      <c r="D10" s="50" t="s">
        <v>427</v>
      </c>
      <c r="E10" s="35" t="s">
        <v>98</v>
      </c>
      <c r="F10" s="50" t="s">
        <v>415</v>
      </c>
      <c r="G10" s="50" t="s">
        <v>429</v>
      </c>
      <c r="I10" s="98" t="s">
        <v>719</v>
      </c>
      <c r="J10" s="98" t="s">
        <v>719</v>
      </c>
      <c r="K10" s="98" t="s">
        <v>719</v>
      </c>
      <c r="L10" s="98" t="s">
        <v>719</v>
      </c>
      <c r="M10" s="98" t="s">
        <v>719</v>
      </c>
      <c r="N10" s="98" t="s">
        <v>719</v>
      </c>
      <c r="O10" s="98" t="s">
        <v>719</v>
      </c>
      <c r="P10" s="98" t="s">
        <v>719</v>
      </c>
      <c r="Q10" s="98" t="s">
        <v>719</v>
      </c>
    </row>
    <row r="11" spans="1:17">
      <c r="A11" s="52">
        <f>B10+1</f>
        <v>40806</v>
      </c>
      <c r="B11" s="52">
        <f>A11+1</f>
        <v>40807</v>
      </c>
      <c r="C11" s="53"/>
      <c r="D11" s="53" t="s">
        <v>271</v>
      </c>
      <c r="E11" s="34"/>
      <c r="F11" s="7"/>
      <c r="G11" s="7"/>
      <c r="H11" s="7"/>
    </row>
    <row r="12" spans="1:17">
      <c r="A12" s="52"/>
      <c r="B12" s="52"/>
      <c r="C12" s="53"/>
      <c r="D12" s="53"/>
      <c r="E12" s="34"/>
      <c r="F12" s="7"/>
      <c r="G12" s="7"/>
      <c r="H12" s="7"/>
    </row>
    <row r="13" spans="1:17">
      <c r="A13" s="49">
        <v>40808</v>
      </c>
      <c r="B13" s="49">
        <f t="shared" ref="B13:B44" si="0">A13+1</f>
        <v>40809</v>
      </c>
      <c r="C13" s="50" t="s">
        <v>166</v>
      </c>
      <c r="D13" s="50" t="s">
        <v>277</v>
      </c>
      <c r="E13" s="35" t="s">
        <v>133</v>
      </c>
      <c r="F13" s="35" t="s">
        <v>415</v>
      </c>
      <c r="G13" s="51"/>
      <c r="H13" s="7"/>
      <c r="I13" s="98" t="s">
        <v>719</v>
      </c>
      <c r="J13" s="98" t="s">
        <v>719</v>
      </c>
      <c r="K13" s="98" t="s">
        <v>719</v>
      </c>
      <c r="L13" s="98" t="s">
        <v>719</v>
      </c>
      <c r="M13" s="98" t="s">
        <v>719</v>
      </c>
      <c r="N13" s="98" t="s">
        <v>719</v>
      </c>
      <c r="O13" s="98" t="s">
        <v>719</v>
      </c>
      <c r="P13" s="98" t="s">
        <v>719</v>
      </c>
      <c r="Q13" s="98" t="s">
        <v>719</v>
      </c>
    </row>
    <row r="14" spans="1:17">
      <c r="A14" s="49">
        <f t="shared" ref="A14:A45" si="1">B13+1</f>
        <v>40810</v>
      </c>
      <c r="B14" s="49">
        <f t="shared" si="0"/>
        <v>40811</v>
      </c>
      <c r="C14" s="50" t="s">
        <v>167</v>
      </c>
      <c r="D14" s="50" t="s">
        <v>278</v>
      </c>
      <c r="E14" s="35" t="s">
        <v>133</v>
      </c>
      <c r="F14" s="35" t="s">
        <v>415</v>
      </c>
      <c r="G14" s="51"/>
      <c r="I14" s="98" t="s">
        <v>719</v>
      </c>
      <c r="J14" s="98" t="s">
        <v>719</v>
      </c>
      <c r="K14" s="98" t="s">
        <v>719</v>
      </c>
      <c r="L14" s="98" t="s">
        <v>719</v>
      </c>
      <c r="M14" s="98" t="s">
        <v>719</v>
      </c>
      <c r="N14" s="98" t="s">
        <v>719</v>
      </c>
      <c r="O14" s="98" t="s">
        <v>719</v>
      </c>
      <c r="P14" s="98" t="s">
        <v>719</v>
      </c>
      <c r="Q14" s="98" t="s">
        <v>719</v>
      </c>
    </row>
    <row r="15" spans="1:17">
      <c r="A15" s="49">
        <f t="shared" si="1"/>
        <v>40812</v>
      </c>
      <c r="B15" s="49">
        <f t="shared" si="0"/>
        <v>40813</v>
      </c>
      <c r="C15" s="50" t="s">
        <v>168</v>
      </c>
      <c r="D15" s="50" t="s">
        <v>279</v>
      </c>
      <c r="E15" s="35" t="s">
        <v>133</v>
      </c>
      <c r="F15" s="35" t="s">
        <v>415</v>
      </c>
      <c r="G15" s="51"/>
      <c r="I15" s="98" t="s">
        <v>719</v>
      </c>
      <c r="J15" s="98" t="s">
        <v>719</v>
      </c>
      <c r="K15" s="98" t="s">
        <v>719</v>
      </c>
      <c r="L15" s="98" t="s">
        <v>719</v>
      </c>
      <c r="M15" s="98" t="s">
        <v>719</v>
      </c>
      <c r="N15" s="98" t="s">
        <v>719</v>
      </c>
      <c r="O15" s="98" t="s">
        <v>719</v>
      </c>
      <c r="P15" s="98" t="s">
        <v>719</v>
      </c>
      <c r="Q15" s="98" t="s">
        <v>719</v>
      </c>
    </row>
    <row r="16" spans="1:17">
      <c r="A16" s="49">
        <f t="shared" si="1"/>
        <v>40814</v>
      </c>
      <c r="B16" s="49">
        <f t="shared" si="0"/>
        <v>40815</v>
      </c>
      <c r="C16" s="50" t="s">
        <v>169</v>
      </c>
      <c r="D16" s="50" t="s">
        <v>280</v>
      </c>
      <c r="E16" s="35" t="s">
        <v>133</v>
      </c>
      <c r="F16" s="35" t="s">
        <v>415</v>
      </c>
      <c r="G16" s="51"/>
      <c r="I16" s="98" t="s">
        <v>719</v>
      </c>
      <c r="J16" s="98" t="s">
        <v>719</v>
      </c>
      <c r="K16" s="98" t="s">
        <v>719</v>
      </c>
      <c r="L16" s="98" t="s">
        <v>719</v>
      </c>
      <c r="M16" s="98" t="s">
        <v>719</v>
      </c>
      <c r="N16" s="98" t="s">
        <v>719</v>
      </c>
      <c r="O16" s="98" t="s">
        <v>719</v>
      </c>
      <c r="P16" s="98" t="s">
        <v>719</v>
      </c>
      <c r="Q16" s="98" t="s">
        <v>719</v>
      </c>
    </row>
    <row r="17" spans="1:17">
      <c r="A17" s="49">
        <f t="shared" si="1"/>
        <v>40816</v>
      </c>
      <c r="B17" s="49">
        <f t="shared" si="0"/>
        <v>40817</v>
      </c>
      <c r="C17" s="50" t="s">
        <v>170</v>
      </c>
      <c r="D17" s="50" t="s">
        <v>281</v>
      </c>
      <c r="E17" s="35" t="s">
        <v>133</v>
      </c>
      <c r="F17" s="35" t="s">
        <v>415</v>
      </c>
      <c r="G17" s="36"/>
      <c r="I17" s="98" t="s">
        <v>719</v>
      </c>
      <c r="J17" s="98" t="s">
        <v>719</v>
      </c>
      <c r="K17" s="98" t="s">
        <v>719</v>
      </c>
      <c r="L17" s="98" t="s">
        <v>719</v>
      </c>
      <c r="M17" s="98" t="s">
        <v>719</v>
      </c>
      <c r="N17" s="98" t="s">
        <v>719</v>
      </c>
      <c r="O17" s="98" t="s">
        <v>719</v>
      </c>
      <c r="P17" s="98" t="s">
        <v>719</v>
      </c>
      <c r="Q17" s="98" t="s">
        <v>719</v>
      </c>
    </row>
    <row r="18" spans="1:17">
      <c r="A18" s="49">
        <f t="shared" si="1"/>
        <v>40818</v>
      </c>
      <c r="B18" s="49">
        <f t="shared" si="0"/>
        <v>40819</v>
      </c>
      <c r="C18" s="50" t="s">
        <v>171</v>
      </c>
      <c r="D18" s="50" t="s">
        <v>282</v>
      </c>
      <c r="E18" s="35" t="s">
        <v>133</v>
      </c>
      <c r="F18" s="35" t="s">
        <v>415</v>
      </c>
      <c r="G18" s="50"/>
      <c r="I18" s="98" t="s">
        <v>719</v>
      </c>
      <c r="J18" s="98" t="s">
        <v>719</v>
      </c>
      <c r="K18" s="98" t="s">
        <v>719</v>
      </c>
      <c r="L18" s="98" t="s">
        <v>719</v>
      </c>
      <c r="M18" s="98" t="s">
        <v>719</v>
      </c>
      <c r="N18" s="98" t="s">
        <v>719</v>
      </c>
      <c r="O18" s="98" t="s">
        <v>719</v>
      </c>
      <c r="P18" s="98" t="s">
        <v>719</v>
      </c>
      <c r="Q18" s="98" t="s">
        <v>719</v>
      </c>
    </row>
    <row r="19" spans="1:17">
      <c r="A19" s="49">
        <f t="shared" si="1"/>
        <v>40820</v>
      </c>
      <c r="B19" s="49">
        <f t="shared" si="0"/>
        <v>40821</v>
      </c>
      <c r="C19" s="50" t="s">
        <v>172</v>
      </c>
      <c r="D19" s="50" t="s">
        <v>283</v>
      </c>
      <c r="E19" s="35" t="s">
        <v>133</v>
      </c>
      <c r="F19" s="35" t="s">
        <v>415</v>
      </c>
      <c r="G19" s="50"/>
      <c r="I19" s="98" t="s">
        <v>719</v>
      </c>
      <c r="J19" s="98" t="s">
        <v>719</v>
      </c>
      <c r="K19" s="98" t="s">
        <v>719</v>
      </c>
      <c r="L19" s="98" t="s">
        <v>719</v>
      </c>
      <c r="M19" s="98" t="s">
        <v>719</v>
      </c>
      <c r="N19" s="98" t="s">
        <v>719</v>
      </c>
      <c r="O19" s="98" t="s">
        <v>719</v>
      </c>
      <c r="P19" s="98" t="s">
        <v>719</v>
      </c>
      <c r="Q19" s="98" t="s">
        <v>719</v>
      </c>
    </row>
    <row r="20" spans="1:17">
      <c r="A20" s="49">
        <f t="shared" si="1"/>
        <v>40822</v>
      </c>
      <c r="B20" s="49">
        <f t="shared" si="0"/>
        <v>40823</v>
      </c>
      <c r="C20" s="50" t="s">
        <v>173</v>
      </c>
      <c r="D20" s="50" t="s">
        <v>284</v>
      </c>
      <c r="E20" s="35" t="s">
        <v>133</v>
      </c>
      <c r="F20" s="35" t="s">
        <v>415</v>
      </c>
      <c r="G20" s="50"/>
      <c r="I20" s="98" t="s">
        <v>719</v>
      </c>
      <c r="J20" s="98" t="s">
        <v>719</v>
      </c>
      <c r="K20" s="98" t="s">
        <v>719</v>
      </c>
      <c r="L20" s="98" t="s">
        <v>719</v>
      </c>
      <c r="M20" s="98" t="s">
        <v>719</v>
      </c>
      <c r="N20" s="98" t="s">
        <v>719</v>
      </c>
      <c r="O20" s="98" t="s">
        <v>719</v>
      </c>
      <c r="P20" s="98" t="s">
        <v>719</v>
      </c>
      <c r="Q20" s="98" t="s">
        <v>719</v>
      </c>
    </row>
    <row r="21" spans="1:17">
      <c r="A21" s="49">
        <f t="shared" si="1"/>
        <v>40824</v>
      </c>
      <c r="B21" s="49">
        <f t="shared" si="0"/>
        <v>40825</v>
      </c>
      <c r="C21" s="50" t="s">
        <v>174</v>
      </c>
      <c r="D21" s="50" t="s">
        <v>285</v>
      </c>
      <c r="E21" s="35" t="s">
        <v>133</v>
      </c>
      <c r="F21" s="35" t="s">
        <v>415</v>
      </c>
      <c r="G21" s="50"/>
      <c r="I21" s="98" t="s">
        <v>719</v>
      </c>
      <c r="J21" s="98" t="s">
        <v>719</v>
      </c>
      <c r="K21" s="98" t="s">
        <v>719</v>
      </c>
      <c r="L21" s="98" t="s">
        <v>719</v>
      </c>
      <c r="M21" s="98" t="s">
        <v>719</v>
      </c>
      <c r="N21" s="98" t="s">
        <v>719</v>
      </c>
      <c r="O21" s="98" t="s">
        <v>719</v>
      </c>
      <c r="P21" s="98" t="s">
        <v>719</v>
      </c>
      <c r="Q21" s="98" t="s">
        <v>719</v>
      </c>
    </row>
    <row r="22" spans="1:17">
      <c r="A22" s="49">
        <f t="shared" si="1"/>
        <v>40826</v>
      </c>
      <c r="B22" s="49">
        <f t="shared" si="0"/>
        <v>40827</v>
      </c>
      <c r="C22" s="50" t="s">
        <v>175</v>
      </c>
      <c r="D22" s="50" t="s">
        <v>286</v>
      </c>
      <c r="E22" s="35" t="s">
        <v>133</v>
      </c>
      <c r="F22" s="35" t="s">
        <v>415</v>
      </c>
      <c r="G22" s="50"/>
      <c r="I22" s="98" t="s">
        <v>719</v>
      </c>
      <c r="J22" s="98" t="s">
        <v>719</v>
      </c>
      <c r="K22" s="98" t="s">
        <v>719</v>
      </c>
      <c r="L22" s="98" t="s">
        <v>719</v>
      </c>
      <c r="M22" s="98" t="s">
        <v>719</v>
      </c>
      <c r="N22" s="98" t="s">
        <v>719</v>
      </c>
      <c r="O22" s="98" t="s">
        <v>719</v>
      </c>
      <c r="P22" s="98" t="s">
        <v>719</v>
      </c>
      <c r="Q22" s="98" t="s">
        <v>719</v>
      </c>
    </row>
    <row r="23" spans="1:17">
      <c r="A23" s="49">
        <f t="shared" si="1"/>
        <v>40828</v>
      </c>
      <c r="B23" s="49">
        <f t="shared" si="0"/>
        <v>40829</v>
      </c>
      <c r="C23" s="50" t="s">
        <v>176</v>
      </c>
      <c r="D23" s="50" t="s">
        <v>287</v>
      </c>
      <c r="E23" s="35" t="s">
        <v>133</v>
      </c>
      <c r="F23" s="35" t="s">
        <v>415</v>
      </c>
      <c r="G23" s="50"/>
      <c r="I23" s="98" t="s">
        <v>719</v>
      </c>
      <c r="J23" s="98" t="s">
        <v>719</v>
      </c>
      <c r="K23" s="98" t="s">
        <v>719</v>
      </c>
      <c r="L23" s="98" t="s">
        <v>719</v>
      </c>
      <c r="M23" s="98" t="s">
        <v>719</v>
      </c>
      <c r="N23" s="98" t="s">
        <v>719</v>
      </c>
      <c r="O23" s="98" t="s">
        <v>719</v>
      </c>
      <c r="P23" s="98" t="s">
        <v>719</v>
      </c>
      <c r="Q23" s="98" t="s">
        <v>719</v>
      </c>
    </row>
    <row r="24" spans="1:17">
      <c r="A24" s="49">
        <f t="shared" si="1"/>
        <v>40830</v>
      </c>
      <c r="B24" s="49">
        <f t="shared" si="0"/>
        <v>40831</v>
      </c>
      <c r="C24" s="50" t="s">
        <v>177</v>
      </c>
      <c r="D24" s="50" t="s">
        <v>288</v>
      </c>
      <c r="E24" s="35" t="s">
        <v>133</v>
      </c>
      <c r="F24" s="35" t="s">
        <v>415</v>
      </c>
      <c r="G24" s="50"/>
      <c r="I24" s="98" t="s">
        <v>719</v>
      </c>
      <c r="J24" s="98" t="s">
        <v>719</v>
      </c>
      <c r="K24" s="98" t="s">
        <v>719</v>
      </c>
      <c r="L24" s="98" t="s">
        <v>719</v>
      </c>
      <c r="M24" s="98" t="s">
        <v>719</v>
      </c>
      <c r="N24" s="98" t="s">
        <v>719</v>
      </c>
      <c r="O24" s="98" t="s">
        <v>719</v>
      </c>
      <c r="P24" s="98" t="s">
        <v>719</v>
      </c>
      <c r="Q24" s="98" t="s">
        <v>719</v>
      </c>
    </row>
    <row r="25" spans="1:17">
      <c r="A25" s="49">
        <f t="shared" si="1"/>
        <v>40832</v>
      </c>
      <c r="B25" s="49">
        <f t="shared" si="0"/>
        <v>40833</v>
      </c>
      <c r="C25" s="50" t="s">
        <v>178</v>
      </c>
      <c r="D25" s="50" t="s">
        <v>289</v>
      </c>
      <c r="E25" s="35" t="s">
        <v>133</v>
      </c>
      <c r="F25" s="35" t="s">
        <v>415</v>
      </c>
      <c r="G25" s="50"/>
      <c r="I25" s="98" t="s">
        <v>719</v>
      </c>
      <c r="J25" s="98" t="s">
        <v>719</v>
      </c>
      <c r="K25" s="98" t="s">
        <v>719</v>
      </c>
      <c r="L25" s="98" t="s">
        <v>719</v>
      </c>
      <c r="M25" s="98" t="s">
        <v>719</v>
      </c>
      <c r="N25" s="98" t="s">
        <v>719</v>
      </c>
      <c r="O25" s="98" t="s">
        <v>719</v>
      </c>
      <c r="P25" s="98" t="s">
        <v>719</v>
      </c>
      <c r="Q25" s="98" t="s">
        <v>719</v>
      </c>
    </row>
    <row r="26" spans="1:17">
      <c r="A26" s="49">
        <f t="shared" si="1"/>
        <v>40834</v>
      </c>
      <c r="B26" s="49">
        <f t="shared" si="0"/>
        <v>40835</v>
      </c>
      <c r="C26" s="50" t="s">
        <v>179</v>
      </c>
      <c r="D26" s="50" t="s">
        <v>290</v>
      </c>
      <c r="E26" s="35" t="s">
        <v>133</v>
      </c>
      <c r="F26" s="35" t="s">
        <v>415</v>
      </c>
      <c r="G26" s="50"/>
      <c r="I26" s="98" t="s">
        <v>719</v>
      </c>
      <c r="J26" s="98" t="s">
        <v>719</v>
      </c>
      <c r="K26" s="98" t="s">
        <v>719</v>
      </c>
      <c r="L26" s="98" t="s">
        <v>719</v>
      </c>
      <c r="M26" s="98" t="s">
        <v>719</v>
      </c>
      <c r="N26" s="98" t="s">
        <v>719</v>
      </c>
      <c r="O26" s="98" t="s">
        <v>719</v>
      </c>
      <c r="P26" s="98" t="s">
        <v>719</v>
      </c>
      <c r="Q26" s="98" t="s">
        <v>719</v>
      </c>
    </row>
    <row r="27" spans="1:17">
      <c r="A27" s="49">
        <f t="shared" si="1"/>
        <v>40836</v>
      </c>
      <c r="B27" s="49">
        <f t="shared" si="0"/>
        <v>40837</v>
      </c>
      <c r="C27" s="50" t="s">
        <v>180</v>
      </c>
      <c r="D27" s="50" t="s">
        <v>291</v>
      </c>
      <c r="E27" s="35" t="s">
        <v>133</v>
      </c>
      <c r="F27" s="35" t="s">
        <v>415</v>
      </c>
      <c r="G27" s="50"/>
      <c r="I27" s="98" t="s">
        <v>719</v>
      </c>
      <c r="J27" s="98" t="s">
        <v>719</v>
      </c>
      <c r="K27" s="98" t="s">
        <v>719</v>
      </c>
      <c r="L27" s="98" t="s">
        <v>719</v>
      </c>
      <c r="M27" s="98" t="s">
        <v>719</v>
      </c>
      <c r="N27" s="98" t="s">
        <v>719</v>
      </c>
      <c r="O27" s="98" t="s">
        <v>719</v>
      </c>
      <c r="P27" s="98" t="s">
        <v>719</v>
      </c>
      <c r="Q27" s="98" t="s">
        <v>719</v>
      </c>
    </row>
    <row r="28" spans="1:17">
      <c r="A28" s="49">
        <f t="shared" si="1"/>
        <v>40838</v>
      </c>
      <c r="B28" s="49">
        <f t="shared" si="0"/>
        <v>40839</v>
      </c>
      <c r="C28" s="50" t="s">
        <v>181</v>
      </c>
      <c r="D28" s="50" t="s">
        <v>292</v>
      </c>
      <c r="E28" s="35" t="s">
        <v>133</v>
      </c>
      <c r="F28" s="35" t="s">
        <v>415</v>
      </c>
      <c r="G28" s="50"/>
      <c r="I28" s="98" t="s">
        <v>719</v>
      </c>
      <c r="J28" s="98" t="s">
        <v>719</v>
      </c>
      <c r="K28" s="98" t="s">
        <v>719</v>
      </c>
      <c r="L28" s="98" t="s">
        <v>719</v>
      </c>
      <c r="M28" s="98" t="s">
        <v>719</v>
      </c>
      <c r="N28" s="98" t="s">
        <v>719</v>
      </c>
      <c r="O28" s="98" t="s">
        <v>719</v>
      </c>
      <c r="P28" s="98" t="s">
        <v>719</v>
      </c>
      <c r="Q28" s="98" t="s">
        <v>719</v>
      </c>
    </row>
    <row r="29" spans="1:17">
      <c r="A29" s="49">
        <f t="shared" si="1"/>
        <v>40840</v>
      </c>
      <c r="B29" s="49">
        <f t="shared" si="0"/>
        <v>40841</v>
      </c>
      <c r="C29" s="50" t="s">
        <v>182</v>
      </c>
      <c r="D29" s="50" t="s">
        <v>293</v>
      </c>
      <c r="E29" s="35" t="s">
        <v>133</v>
      </c>
      <c r="F29" s="35" t="s">
        <v>415</v>
      </c>
      <c r="G29" s="50"/>
      <c r="I29" s="98" t="s">
        <v>719</v>
      </c>
      <c r="J29" s="98" t="s">
        <v>719</v>
      </c>
      <c r="K29" s="98" t="s">
        <v>719</v>
      </c>
      <c r="L29" s="98" t="s">
        <v>719</v>
      </c>
      <c r="M29" s="98" t="s">
        <v>719</v>
      </c>
      <c r="N29" s="98" t="s">
        <v>719</v>
      </c>
      <c r="O29" s="98" t="s">
        <v>719</v>
      </c>
      <c r="P29" s="98" t="s">
        <v>719</v>
      </c>
      <c r="Q29" s="98" t="s">
        <v>719</v>
      </c>
    </row>
    <row r="30" spans="1:17">
      <c r="A30" s="49">
        <f t="shared" si="1"/>
        <v>40842</v>
      </c>
      <c r="B30" s="49">
        <f t="shared" si="0"/>
        <v>40843</v>
      </c>
      <c r="C30" s="50" t="s">
        <v>183</v>
      </c>
      <c r="D30" s="50" t="s">
        <v>294</v>
      </c>
      <c r="E30" s="35" t="s">
        <v>133</v>
      </c>
      <c r="F30" s="35" t="s">
        <v>415</v>
      </c>
      <c r="G30" s="50"/>
      <c r="I30" s="98" t="s">
        <v>719</v>
      </c>
      <c r="J30" s="98" t="s">
        <v>719</v>
      </c>
      <c r="K30" s="98" t="s">
        <v>719</v>
      </c>
      <c r="L30" s="98" t="s">
        <v>719</v>
      </c>
      <c r="M30" s="98" t="s">
        <v>719</v>
      </c>
      <c r="N30" s="98" t="s">
        <v>719</v>
      </c>
      <c r="O30" s="98" t="s">
        <v>719</v>
      </c>
      <c r="P30" s="98" t="s">
        <v>719</v>
      </c>
      <c r="Q30" s="98" t="s">
        <v>719</v>
      </c>
    </row>
    <row r="31" spans="1:17">
      <c r="A31" s="49">
        <f t="shared" si="1"/>
        <v>40844</v>
      </c>
      <c r="B31" s="49">
        <f t="shared" si="0"/>
        <v>40845</v>
      </c>
      <c r="C31" s="50" t="s">
        <v>184</v>
      </c>
      <c r="D31" s="50" t="s">
        <v>295</v>
      </c>
      <c r="E31" s="35" t="s">
        <v>133</v>
      </c>
      <c r="F31" s="35" t="s">
        <v>415</v>
      </c>
      <c r="G31" s="50"/>
      <c r="I31" s="98" t="s">
        <v>719</v>
      </c>
      <c r="J31" s="98" t="s">
        <v>719</v>
      </c>
      <c r="K31" s="98" t="s">
        <v>719</v>
      </c>
      <c r="L31" s="98" t="s">
        <v>719</v>
      </c>
      <c r="M31" s="98" t="s">
        <v>719</v>
      </c>
      <c r="N31" s="98" t="s">
        <v>719</v>
      </c>
      <c r="O31" s="98" t="s">
        <v>719</v>
      </c>
      <c r="P31" s="98" t="s">
        <v>719</v>
      </c>
      <c r="Q31" s="98" t="s">
        <v>719</v>
      </c>
    </row>
    <row r="32" spans="1:17">
      <c r="A32" s="49">
        <f t="shared" si="1"/>
        <v>40846</v>
      </c>
      <c r="B32" s="49">
        <f t="shared" si="0"/>
        <v>40847</v>
      </c>
      <c r="C32" s="50" t="s">
        <v>185</v>
      </c>
      <c r="D32" s="50" t="s">
        <v>296</v>
      </c>
      <c r="E32" s="35" t="s">
        <v>133</v>
      </c>
      <c r="F32" s="35" t="s">
        <v>415</v>
      </c>
      <c r="G32" s="50"/>
      <c r="I32" s="98" t="s">
        <v>719</v>
      </c>
      <c r="J32" s="98" t="s">
        <v>719</v>
      </c>
      <c r="K32" s="98" t="s">
        <v>719</v>
      </c>
      <c r="L32" s="98" t="s">
        <v>719</v>
      </c>
      <c r="M32" s="98" t="s">
        <v>719</v>
      </c>
      <c r="N32" s="98" t="s">
        <v>719</v>
      </c>
      <c r="O32" s="98" t="s">
        <v>719</v>
      </c>
      <c r="P32" s="98" t="s">
        <v>719</v>
      </c>
      <c r="Q32" s="98" t="s">
        <v>719</v>
      </c>
    </row>
    <row r="33" spans="1:17">
      <c r="A33" s="49">
        <f t="shared" si="1"/>
        <v>40848</v>
      </c>
      <c r="B33" s="49">
        <f t="shared" si="0"/>
        <v>40849</v>
      </c>
      <c r="C33" s="50" t="s">
        <v>186</v>
      </c>
      <c r="D33" s="50" t="s">
        <v>297</v>
      </c>
      <c r="E33" s="35" t="s">
        <v>133</v>
      </c>
      <c r="F33" s="35" t="s">
        <v>415</v>
      </c>
      <c r="G33" s="50"/>
      <c r="I33" s="98" t="s">
        <v>719</v>
      </c>
      <c r="J33" s="98" t="s">
        <v>719</v>
      </c>
      <c r="K33" s="98" t="s">
        <v>719</v>
      </c>
      <c r="L33" s="98" t="s">
        <v>719</v>
      </c>
      <c r="M33" s="98" t="s">
        <v>719</v>
      </c>
      <c r="N33" s="98" t="s">
        <v>719</v>
      </c>
      <c r="O33" s="98" t="s">
        <v>719</v>
      </c>
      <c r="P33" s="98" t="s">
        <v>719</v>
      </c>
      <c r="Q33" s="98" t="s">
        <v>719</v>
      </c>
    </row>
    <row r="34" spans="1:17">
      <c r="A34" s="49">
        <f t="shared" si="1"/>
        <v>40850</v>
      </c>
      <c r="B34" s="49">
        <f t="shared" si="0"/>
        <v>40851</v>
      </c>
      <c r="C34" s="50" t="s">
        <v>187</v>
      </c>
      <c r="D34" s="50" t="s">
        <v>298</v>
      </c>
      <c r="E34" s="35" t="s">
        <v>133</v>
      </c>
      <c r="F34" s="35" t="s">
        <v>415</v>
      </c>
      <c r="G34" s="50"/>
      <c r="I34" s="98" t="s">
        <v>719</v>
      </c>
      <c r="J34" s="98" t="s">
        <v>719</v>
      </c>
      <c r="K34" s="98" t="s">
        <v>719</v>
      </c>
      <c r="L34" s="98" t="s">
        <v>719</v>
      </c>
      <c r="M34" s="98" t="s">
        <v>719</v>
      </c>
      <c r="N34" s="98" t="s">
        <v>719</v>
      </c>
      <c r="O34" s="98" t="s">
        <v>719</v>
      </c>
      <c r="P34" s="98" t="s">
        <v>719</v>
      </c>
      <c r="Q34" s="98" t="s">
        <v>719</v>
      </c>
    </row>
    <row r="35" spans="1:17">
      <c r="A35" s="49">
        <f t="shared" si="1"/>
        <v>40852</v>
      </c>
      <c r="B35" s="49">
        <f t="shared" si="0"/>
        <v>40853</v>
      </c>
      <c r="C35" s="50" t="s">
        <v>188</v>
      </c>
      <c r="D35" s="50" t="s">
        <v>299</v>
      </c>
      <c r="E35" s="35" t="s">
        <v>133</v>
      </c>
      <c r="F35" s="35" t="s">
        <v>415</v>
      </c>
      <c r="G35" s="50"/>
      <c r="I35" s="98" t="s">
        <v>719</v>
      </c>
      <c r="J35" s="98" t="s">
        <v>719</v>
      </c>
      <c r="K35" s="98" t="s">
        <v>719</v>
      </c>
      <c r="L35" s="98" t="s">
        <v>719</v>
      </c>
      <c r="M35" s="98" t="s">
        <v>719</v>
      </c>
      <c r="N35" s="98" t="s">
        <v>719</v>
      </c>
      <c r="O35" s="98" t="s">
        <v>719</v>
      </c>
      <c r="P35" s="98" t="s">
        <v>719</v>
      </c>
      <c r="Q35" s="98" t="s">
        <v>719</v>
      </c>
    </row>
    <row r="36" spans="1:17">
      <c r="A36" s="49">
        <f t="shared" si="1"/>
        <v>40854</v>
      </c>
      <c r="B36" s="49">
        <f t="shared" si="0"/>
        <v>40855</v>
      </c>
      <c r="C36" s="50" t="s">
        <v>189</v>
      </c>
      <c r="D36" s="50" t="s">
        <v>300</v>
      </c>
      <c r="E36" s="35" t="s">
        <v>133</v>
      </c>
      <c r="F36" s="35" t="s">
        <v>415</v>
      </c>
      <c r="G36" s="50"/>
      <c r="I36" s="98" t="s">
        <v>719</v>
      </c>
      <c r="J36" s="98" t="s">
        <v>719</v>
      </c>
      <c r="K36" s="98" t="s">
        <v>719</v>
      </c>
      <c r="L36" s="98" t="s">
        <v>719</v>
      </c>
      <c r="M36" s="98" t="s">
        <v>719</v>
      </c>
      <c r="N36" s="98" t="s">
        <v>719</v>
      </c>
      <c r="O36" s="98" t="s">
        <v>719</v>
      </c>
      <c r="P36" s="98" t="s">
        <v>719</v>
      </c>
      <c r="Q36" s="98" t="s">
        <v>719</v>
      </c>
    </row>
    <row r="37" spans="1:17">
      <c r="A37" s="49">
        <f t="shared" si="1"/>
        <v>40856</v>
      </c>
      <c r="B37" s="49">
        <f t="shared" si="0"/>
        <v>40857</v>
      </c>
      <c r="C37" s="50" t="s">
        <v>190</v>
      </c>
      <c r="D37" s="50" t="s">
        <v>301</v>
      </c>
      <c r="E37" s="35" t="s">
        <v>133</v>
      </c>
      <c r="F37" s="35" t="s">
        <v>415</v>
      </c>
      <c r="G37" s="50"/>
      <c r="I37" s="98" t="s">
        <v>719</v>
      </c>
      <c r="J37" s="98" t="s">
        <v>719</v>
      </c>
      <c r="K37" s="98" t="s">
        <v>719</v>
      </c>
      <c r="L37" s="98" t="s">
        <v>719</v>
      </c>
      <c r="M37" s="98" t="s">
        <v>719</v>
      </c>
      <c r="N37" s="98" t="s">
        <v>719</v>
      </c>
      <c r="O37" s="98" t="s">
        <v>719</v>
      </c>
      <c r="P37" s="98" t="s">
        <v>719</v>
      </c>
      <c r="Q37" s="98" t="s">
        <v>719</v>
      </c>
    </row>
    <row r="38" spans="1:17">
      <c r="A38" s="49">
        <f t="shared" si="1"/>
        <v>40858</v>
      </c>
      <c r="B38" s="49">
        <f t="shared" si="0"/>
        <v>40859</v>
      </c>
      <c r="C38" s="50" t="s">
        <v>191</v>
      </c>
      <c r="D38" s="50" t="s">
        <v>302</v>
      </c>
      <c r="E38" s="35" t="s">
        <v>133</v>
      </c>
      <c r="F38" s="35" t="s">
        <v>415</v>
      </c>
      <c r="G38" s="50"/>
      <c r="I38" s="98" t="s">
        <v>719</v>
      </c>
      <c r="J38" s="98" t="s">
        <v>719</v>
      </c>
      <c r="K38" s="98" t="s">
        <v>719</v>
      </c>
      <c r="L38" s="98" t="s">
        <v>719</v>
      </c>
      <c r="M38" s="98" t="s">
        <v>719</v>
      </c>
      <c r="N38" s="98" t="s">
        <v>719</v>
      </c>
      <c r="O38" s="98" t="s">
        <v>719</v>
      </c>
      <c r="P38" s="98" t="s">
        <v>719</v>
      </c>
      <c r="Q38" s="98" t="s">
        <v>719</v>
      </c>
    </row>
    <row r="39" spans="1:17">
      <c r="A39" s="49">
        <f t="shared" si="1"/>
        <v>40860</v>
      </c>
      <c r="B39" s="49">
        <f t="shared" si="0"/>
        <v>40861</v>
      </c>
      <c r="C39" s="50" t="s">
        <v>192</v>
      </c>
      <c r="D39" s="50" t="s">
        <v>303</v>
      </c>
      <c r="E39" s="35" t="s">
        <v>133</v>
      </c>
      <c r="F39" s="35" t="s">
        <v>415</v>
      </c>
      <c r="G39" s="50"/>
      <c r="I39" s="98" t="s">
        <v>719</v>
      </c>
      <c r="J39" s="98" t="s">
        <v>719</v>
      </c>
      <c r="K39" s="98" t="s">
        <v>719</v>
      </c>
      <c r="L39" s="98" t="s">
        <v>719</v>
      </c>
      <c r="M39" s="98" t="s">
        <v>719</v>
      </c>
      <c r="N39" s="98" t="s">
        <v>719</v>
      </c>
      <c r="O39" s="98" t="s">
        <v>719</v>
      </c>
      <c r="P39" s="98" t="s">
        <v>719</v>
      </c>
      <c r="Q39" s="98" t="s">
        <v>719</v>
      </c>
    </row>
    <row r="40" spans="1:17">
      <c r="A40" s="49">
        <f t="shared" si="1"/>
        <v>40862</v>
      </c>
      <c r="B40" s="49">
        <f t="shared" si="0"/>
        <v>40863</v>
      </c>
      <c r="C40" s="50" t="s">
        <v>193</v>
      </c>
      <c r="D40" s="50" t="s">
        <v>304</v>
      </c>
      <c r="E40" s="35" t="s">
        <v>133</v>
      </c>
      <c r="F40" s="35" t="s">
        <v>415</v>
      </c>
      <c r="G40" s="50"/>
      <c r="I40" s="98" t="s">
        <v>719</v>
      </c>
      <c r="J40" s="98" t="s">
        <v>719</v>
      </c>
      <c r="K40" s="98" t="s">
        <v>719</v>
      </c>
      <c r="L40" s="98" t="s">
        <v>719</v>
      </c>
      <c r="M40" s="98" t="s">
        <v>719</v>
      </c>
      <c r="N40" s="98" t="s">
        <v>719</v>
      </c>
      <c r="O40" s="98" t="s">
        <v>719</v>
      </c>
      <c r="P40" s="98" t="s">
        <v>719</v>
      </c>
      <c r="Q40" s="98" t="s">
        <v>719</v>
      </c>
    </row>
    <row r="41" spans="1:17">
      <c r="A41" s="49">
        <f t="shared" si="1"/>
        <v>40864</v>
      </c>
      <c r="B41" s="49">
        <f t="shared" si="0"/>
        <v>40865</v>
      </c>
      <c r="C41" s="50" t="s">
        <v>194</v>
      </c>
      <c r="D41" s="50" t="s">
        <v>305</v>
      </c>
      <c r="E41" s="35" t="s">
        <v>133</v>
      </c>
      <c r="F41" s="35" t="s">
        <v>415</v>
      </c>
      <c r="G41" s="50"/>
      <c r="I41" s="98" t="s">
        <v>719</v>
      </c>
      <c r="J41" s="98" t="s">
        <v>719</v>
      </c>
      <c r="K41" s="98" t="s">
        <v>719</v>
      </c>
      <c r="L41" s="98" t="s">
        <v>719</v>
      </c>
      <c r="M41" s="98" t="s">
        <v>719</v>
      </c>
      <c r="N41" s="98" t="s">
        <v>719</v>
      </c>
      <c r="O41" s="98" t="s">
        <v>719</v>
      </c>
      <c r="P41" s="98" t="s">
        <v>719</v>
      </c>
      <c r="Q41" s="98" t="s">
        <v>719</v>
      </c>
    </row>
    <row r="42" spans="1:17">
      <c r="A42" s="49">
        <f t="shared" si="1"/>
        <v>40866</v>
      </c>
      <c r="B42" s="49">
        <f t="shared" si="0"/>
        <v>40867</v>
      </c>
      <c r="C42" s="50" t="s">
        <v>195</v>
      </c>
      <c r="D42" s="50" t="s">
        <v>306</v>
      </c>
      <c r="E42" s="35" t="s">
        <v>133</v>
      </c>
      <c r="F42" s="35" t="s">
        <v>415</v>
      </c>
      <c r="G42" s="50"/>
      <c r="I42" s="98" t="s">
        <v>719</v>
      </c>
      <c r="J42" s="98" t="s">
        <v>719</v>
      </c>
      <c r="K42" s="98" t="s">
        <v>719</v>
      </c>
      <c r="L42" s="98" t="s">
        <v>719</v>
      </c>
      <c r="M42" s="98" t="s">
        <v>719</v>
      </c>
      <c r="N42" s="98" t="s">
        <v>719</v>
      </c>
      <c r="O42" s="98" t="s">
        <v>719</v>
      </c>
      <c r="P42" s="98" t="s">
        <v>719</v>
      </c>
      <c r="Q42" s="98" t="s">
        <v>719</v>
      </c>
    </row>
    <row r="43" spans="1:17">
      <c r="A43" s="49">
        <f t="shared" si="1"/>
        <v>40868</v>
      </c>
      <c r="B43" s="49">
        <f t="shared" si="0"/>
        <v>40869</v>
      </c>
      <c r="C43" s="50" t="s">
        <v>196</v>
      </c>
      <c r="D43" s="50" t="s">
        <v>307</v>
      </c>
      <c r="E43" s="35" t="s">
        <v>133</v>
      </c>
      <c r="F43" s="35" t="s">
        <v>415</v>
      </c>
      <c r="G43" s="50"/>
      <c r="I43" s="98" t="s">
        <v>719</v>
      </c>
      <c r="J43" s="98" t="s">
        <v>719</v>
      </c>
      <c r="K43" s="98" t="s">
        <v>719</v>
      </c>
      <c r="L43" s="98" t="s">
        <v>719</v>
      </c>
      <c r="M43" s="98" t="s">
        <v>719</v>
      </c>
      <c r="N43" s="98" t="s">
        <v>719</v>
      </c>
      <c r="O43" s="98" t="s">
        <v>719</v>
      </c>
      <c r="P43" s="98" t="s">
        <v>719</v>
      </c>
      <c r="Q43" s="98" t="s">
        <v>719</v>
      </c>
    </row>
    <row r="44" spans="1:17">
      <c r="A44" s="49">
        <f t="shared" si="1"/>
        <v>40870</v>
      </c>
      <c r="B44" s="49">
        <f t="shared" si="0"/>
        <v>40871</v>
      </c>
      <c r="C44" s="50" t="s">
        <v>197</v>
      </c>
      <c r="D44" s="50" t="s">
        <v>308</v>
      </c>
      <c r="E44" s="35" t="s">
        <v>133</v>
      </c>
      <c r="F44" s="35" t="s">
        <v>415</v>
      </c>
      <c r="G44" s="50"/>
      <c r="I44" s="98" t="s">
        <v>719</v>
      </c>
      <c r="J44" s="98" t="s">
        <v>719</v>
      </c>
      <c r="K44" s="98" t="s">
        <v>719</v>
      </c>
      <c r="L44" s="98" t="s">
        <v>719</v>
      </c>
      <c r="M44" s="98" t="s">
        <v>719</v>
      </c>
      <c r="N44" s="98" t="s">
        <v>719</v>
      </c>
      <c r="O44" s="98" t="s">
        <v>719</v>
      </c>
      <c r="P44" s="98" t="s">
        <v>719</v>
      </c>
      <c r="Q44" s="98" t="s">
        <v>719</v>
      </c>
    </row>
    <row r="45" spans="1:17">
      <c r="A45" s="49">
        <f t="shared" si="1"/>
        <v>40872</v>
      </c>
      <c r="B45" s="49">
        <f t="shared" ref="B45:B76" si="2">A45+1</f>
        <v>40873</v>
      </c>
      <c r="C45" s="50" t="s">
        <v>198</v>
      </c>
      <c r="D45" s="50" t="s">
        <v>309</v>
      </c>
      <c r="E45" s="35" t="s">
        <v>133</v>
      </c>
      <c r="F45" s="35" t="s">
        <v>415</v>
      </c>
      <c r="G45" s="50"/>
      <c r="I45" s="98" t="s">
        <v>719</v>
      </c>
      <c r="J45" s="98" t="s">
        <v>719</v>
      </c>
      <c r="K45" s="98" t="s">
        <v>719</v>
      </c>
      <c r="L45" s="98" t="s">
        <v>719</v>
      </c>
      <c r="M45" s="98" t="s">
        <v>719</v>
      </c>
      <c r="N45" s="98" t="s">
        <v>719</v>
      </c>
      <c r="O45" s="98" t="s">
        <v>719</v>
      </c>
      <c r="P45" s="98" t="s">
        <v>719</v>
      </c>
      <c r="Q45" s="98" t="s">
        <v>719</v>
      </c>
    </row>
    <row r="46" spans="1:17">
      <c r="A46" s="49">
        <f t="shared" ref="A46:A77" si="3">B45+1</f>
        <v>40874</v>
      </c>
      <c r="B46" s="49">
        <f t="shared" si="2"/>
        <v>40875</v>
      </c>
      <c r="C46" s="50" t="s">
        <v>199</v>
      </c>
      <c r="D46" s="50" t="s">
        <v>310</v>
      </c>
      <c r="E46" s="35" t="s">
        <v>133</v>
      </c>
      <c r="F46" s="35" t="s">
        <v>415</v>
      </c>
      <c r="G46" s="50"/>
      <c r="I46" s="98" t="s">
        <v>719</v>
      </c>
      <c r="J46" s="98" t="s">
        <v>719</v>
      </c>
      <c r="K46" s="98" t="s">
        <v>719</v>
      </c>
      <c r="L46" s="98" t="s">
        <v>719</v>
      </c>
      <c r="M46" s="98" t="s">
        <v>719</v>
      </c>
      <c r="N46" s="98" t="s">
        <v>719</v>
      </c>
      <c r="O46" s="98" t="s">
        <v>719</v>
      </c>
      <c r="P46" s="98" t="s">
        <v>719</v>
      </c>
      <c r="Q46" s="98" t="s">
        <v>719</v>
      </c>
    </row>
    <row r="47" spans="1:17">
      <c r="A47" s="49">
        <f t="shared" si="3"/>
        <v>40876</v>
      </c>
      <c r="B47" s="49">
        <f t="shared" si="2"/>
        <v>40877</v>
      </c>
      <c r="C47" s="50" t="s">
        <v>200</v>
      </c>
      <c r="D47" s="50" t="s">
        <v>311</v>
      </c>
      <c r="E47" s="35" t="s">
        <v>133</v>
      </c>
      <c r="F47" s="35" t="s">
        <v>415</v>
      </c>
      <c r="G47" s="50"/>
      <c r="I47" s="98" t="s">
        <v>719</v>
      </c>
      <c r="J47" s="98" t="s">
        <v>719</v>
      </c>
      <c r="K47" s="98" t="s">
        <v>719</v>
      </c>
      <c r="L47" s="98" t="s">
        <v>719</v>
      </c>
      <c r="M47" s="98" t="s">
        <v>719</v>
      </c>
      <c r="N47" s="98" t="s">
        <v>719</v>
      </c>
      <c r="O47" s="98" t="s">
        <v>719</v>
      </c>
      <c r="P47" s="98" t="s">
        <v>719</v>
      </c>
      <c r="Q47" s="98" t="s">
        <v>719</v>
      </c>
    </row>
    <row r="48" spans="1:17">
      <c r="A48" s="49">
        <f t="shared" si="3"/>
        <v>40878</v>
      </c>
      <c r="B48" s="49">
        <f t="shared" si="2"/>
        <v>40879</v>
      </c>
      <c r="C48" s="50" t="s">
        <v>201</v>
      </c>
      <c r="D48" s="50" t="s">
        <v>312</v>
      </c>
      <c r="E48" s="35" t="s">
        <v>133</v>
      </c>
      <c r="F48" s="35" t="s">
        <v>415</v>
      </c>
      <c r="G48" s="50"/>
      <c r="I48" s="98" t="s">
        <v>719</v>
      </c>
      <c r="J48" s="98" t="s">
        <v>719</v>
      </c>
      <c r="K48" s="98" t="s">
        <v>719</v>
      </c>
      <c r="L48" s="98" t="s">
        <v>719</v>
      </c>
      <c r="M48" s="98" t="s">
        <v>719</v>
      </c>
      <c r="N48" s="98" t="s">
        <v>719</v>
      </c>
      <c r="O48" s="98" t="s">
        <v>719</v>
      </c>
      <c r="P48" s="98" t="s">
        <v>719</v>
      </c>
      <c r="Q48" s="98" t="s">
        <v>719</v>
      </c>
    </row>
    <row r="49" spans="1:17">
      <c r="A49" s="49">
        <f t="shared" si="3"/>
        <v>40880</v>
      </c>
      <c r="B49" s="49">
        <f t="shared" si="2"/>
        <v>40881</v>
      </c>
      <c r="C49" s="50" t="s">
        <v>202</v>
      </c>
      <c r="D49" s="50" t="s">
        <v>313</v>
      </c>
      <c r="E49" s="35" t="s">
        <v>133</v>
      </c>
      <c r="F49" s="35" t="s">
        <v>415</v>
      </c>
      <c r="G49" s="50"/>
      <c r="I49" s="98" t="s">
        <v>719</v>
      </c>
      <c r="J49" s="98" t="s">
        <v>719</v>
      </c>
      <c r="K49" s="98" t="s">
        <v>719</v>
      </c>
      <c r="L49" s="98" t="s">
        <v>719</v>
      </c>
      <c r="M49" s="98" t="s">
        <v>719</v>
      </c>
      <c r="N49" s="98" t="s">
        <v>719</v>
      </c>
      <c r="O49" s="98" t="s">
        <v>719</v>
      </c>
      <c r="P49" s="98" t="s">
        <v>719</v>
      </c>
      <c r="Q49" s="98" t="s">
        <v>719</v>
      </c>
    </row>
    <row r="50" spans="1:17">
      <c r="A50" s="49">
        <f t="shared" si="3"/>
        <v>40882</v>
      </c>
      <c r="B50" s="49">
        <f t="shared" si="2"/>
        <v>40883</v>
      </c>
      <c r="C50" s="50" t="s">
        <v>203</v>
      </c>
      <c r="D50" s="50" t="s">
        <v>314</v>
      </c>
      <c r="E50" s="35" t="s">
        <v>133</v>
      </c>
      <c r="F50" s="35" t="s">
        <v>415</v>
      </c>
      <c r="G50" s="50"/>
      <c r="I50" s="98" t="s">
        <v>719</v>
      </c>
      <c r="J50" s="98" t="s">
        <v>719</v>
      </c>
      <c r="K50" s="98" t="s">
        <v>719</v>
      </c>
      <c r="L50" s="98" t="s">
        <v>719</v>
      </c>
      <c r="M50" s="98" t="s">
        <v>719</v>
      </c>
      <c r="N50" s="98" t="s">
        <v>719</v>
      </c>
      <c r="O50" s="98" t="s">
        <v>719</v>
      </c>
      <c r="P50" s="98" t="s">
        <v>719</v>
      </c>
      <c r="Q50" s="98" t="s">
        <v>719</v>
      </c>
    </row>
    <row r="51" spans="1:17">
      <c r="A51" s="49">
        <f t="shared" si="3"/>
        <v>40884</v>
      </c>
      <c r="B51" s="49">
        <f t="shared" si="2"/>
        <v>40885</v>
      </c>
      <c r="C51" s="50" t="s">
        <v>204</v>
      </c>
      <c r="D51" s="50" t="s">
        <v>315</v>
      </c>
      <c r="E51" s="35" t="s">
        <v>133</v>
      </c>
      <c r="F51" s="35" t="s">
        <v>415</v>
      </c>
      <c r="G51" s="50"/>
      <c r="I51" s="98" t="s">
        <v>719</v>
      </c>
      <c r="J51" s="98" t="s">
        <v>719</v>
      </c>
      <c r="K51" s="98" t="s">
        <v>719</v>
      </c>
      <c r="L51" s="98" t="s">
        <v>719</v>
      </c>
      <c r="M51" s="98" t="s">
        <v>719</v>
      </c>
      <c r="N51" s="98" t="s">
        <v>719</v>
      </c>
      <c r="O51" s="98" t="s">
        <v>719</v>
      </c>
      <c r="P51" s="98" t="s">
        <v>719</v>
      </c>
      <c r="Q51" s="98" t="s">
        <v>719</v>
      </c>
    </row>
    <row r="52" spans="1:17">
      <c r="A52" s="49">
        <f t="shared" si="3"/>
        <v>40886</v>
      </c>
      <c r="B52" s="49">
        <f t="shared" si="2"/>
        <v>40887</v>
      </c>
      <c r="C52" s="50" t="s">
        <v>205</v>
      </c>
      <c r="D52" s="50" t="s">
        <v>316</v>
      </c>
      <c r="E52" s="35" t="s">
        <v>133</v>
      </c>
      <c r="F52" s="35" t="s">
        <v>415</v>
      </c>
      <c r="G52" s="50"/>
      <c r="I52" s="98" t="s">
        <v>719</v>
      </c>
      <c r="J52" s="98" t="s">
        <v>719</v>
      </c>
      <c r="K52" s="98" t="s">
        <v>719</v>
      </c>
      <c r="L52" s="98" t="s">
        <v>719</v>
      </c>
      <c r="M52" s="98" t="s">
        <v>719</v>
      </c>
      <c r="N52" s="98" t="s">
        <v>719</v>
      </c>
      <c r="O52" s="98" t="s">
        <v>719</v>
      </c>
      <c r="P52" s="98" t="s">
        <v>719</v>
      </c>
      <c r="Q52" s="98" t="s">
        <v>719</v>
      </c>
    </row>
    <row r="53" spans="1:17">
      <c r="A53" s="49">
        <f t="shared" si="3"/>
        <v>40888</v>
      </c>
      <c r="B53" s="49">
        <f t="shared" si="2"/>
        <v>40889</v>
      </c>
      <c r="C53" s="50" t="s">
        <v>206</v>
      </c>
      <c r="D53" s="50" t="s">
        <v>317</v>
      </c>
      <c r="E53" s="35" t="s">
        <v>133</v>
      </c>
      <c r="F53" s="35" t="s">
        <v>415</v>
      </c>
      <c r="G53" s="50"/>
      <c r="I53" s="98" t="s">
        <v>719</v>
      </c>
      <c r="J53" s="98" t="s">
        <v>719</v>
      </c>
      <c r="K53" s="98" t="s">
        <v>719</v>
      </c>
      <c r="L53" s="98" t="s">
        <v>719</v>
      </c>
      <c r="M53" s="98" t="s">
        <v>719</v>
      </c>
      <c r="N53" s="98" t="s">
        <v>719</v>
      </c>
      <c r="O53" s="98" t="s">
        <v>719</v>
      </c>
      <c r="P53" s="98" t="s">
        <v>719</v>
      </c>
      <c r="Q53" s="98" t="s">
        <v>719</v>
      </c>
    </row>
    <row r="54" spans="1:17">
      <c r="A54" s="49">
        <f t="shared" si="3"/>
        <v>40890</v>
      </c>
      <c r="B54" s="49">
        <f t="shared" si="2"/>
        <v>40891</v>
      </c>
      <c r="C54" s="50" t="s">
        <v>207</v>
      </c>
      <c r="D54" s="50" t="s">
        <v>318</v>
      </c>
      <c r="E54" s="35" t="s">
        <v>133</v>
      </c>
      <c r="F54" s="35" t="s">
        <v>415</v>
      </c>
      <c r="G54" s="50"/>
      <c r="I54" s="98" t="s">
        <v>719</v>
      </c>
      <c r="J54" s="98" t="s">
        <v>719</v>
      </c>
      <c r="K54" s="98" t="s">
        <v>719</v>
      </c>
      <c r="L54" s="98" t="s">
        <v>719</v>
      </c>
      <c r="M54" s="98" t="s">
        <v>719</v>
      </c>
      <c r="N54" s="98" t="s">
        <v>719</v>
      </c>
      <c r="O54" s="98" t="s">
        <v>719</v>
      </c>
      <c r="P54" s="98" t="s">
        <v>719</v>
      </c>
      <c r="Q54" s="98" t="s">
        <v>719</v>
      </c>
    </row>
    <row r="55" spans="1:17">
      <c r="A55" s="49">
        <f t="shared" si="3"/>
        <v>40892</v>
      </c>
      <c r="B55" s="49">
        <f t="shared" si="2"/>
        <v>40893</v>
      </c>
      <c r="C55" s="50" t="s">
        <v>208</v>
      </c>
      <c r="D55" s="50" t="s">
        <v>319</v>
      </c>
      <c r="E55" s="35" t="s">
        <v>133</v>
      </c>
      <c r="F55" s="35" t="s">
        <v>415</v>
      </c>
      <c r="G55" s="50"/>
      <c r="I55" s="98" t="s">
        <v>719</v>
      </c>
      <c r="J55" s="98" t="s">
        <v>719</v>
      </c>
      <c r="K55" s="98" t="s">
        <v>719</v>
      </c>
      <c r="L55" s="98" t="s">
        <v>719</v>
      </c>
      <c r="M55" s="98" t="s">
        <v>719</v>
      </c>
      <c r="N55" s="98" t="s">
        <v>719</v>
      </c>
      <c r="O55" s="98" t="s">
        <v>719</v>
      </c>
      <c r="P55" s="98" t="s">
        <v>719</v>
      </c>
      <c r="Q55" s="98" t="s">
        <v>719</v>
      </c>
    </row>
    <row r="56" spans="1:17">
      <c r="A56" s="49">
        <f t="shared" si="3"/>
        <v>40894</v>
      </c>
      <c r="B56" s="49">
        <f t="shared" si="2"/>
        <v>40895</v>
      </c>
      <c r="C56" s="50" t="s">
        <v>209</v>
      </c>
      <c r="D56" s="50" t="s">
        <v>320</v>
      </c>
      <c r="E56" s="35" t="s">
        <v>133</v>
      </c>
      <c r="F56" s="35" t="s">
        <v>415</v>
      </c>
      <c r="G56" s="50"/>
      <c r="I56" s="98" t="s">
        <v>719</v>
      </c>
      <c r="J56" s="98" t="s">
        <v>719</v>
      </c>
      <c r="K56" s="98" t="s">
        <v>719</v>
      </c>
      <c r="L56" s="98" t="s">
        <v>719</v>
      </c>
      <c r="M56" s="98" t="s">
        <v>719</v>
      </c>
      <c r="N56" s="98" t="s">
        <v>719</v>
      </c>
      <c r="O56" s="98" t="s">
        <v>719</v>
      </c>
      <c r="P56" s="98" t="s">
        <v>719</v>
      </c>
      <c r="Q56" s="98" t="s">
        <v>719</v>
      </c>
    </row>
    <row r="57" spans="1:17">
      <c r="A57" s="49">
        <f t="shared" si="3"/>
        <v>40896</v>
      </c>
      <c r="B57" s="49">
        <f t="shared" si="2"/>
        <v>40897</v>
      </c>
      <c r="C57" s="50" t="s">
        <v>210</v>
      </c>
      <c r="D57" s="50" t="s">
        <v>321</v>
      </c>
      <c r="E57" s="35" t="s">
        <v>133</v>
      </c>
      <c r="F57" s="35" t="s">
        <v>415</v>
      </c>
      <c r="G57" s="50"/>
      <c r="I57" s="98" t="s">
        <v>719</v>
      </c>
      <c r="J57" s="98" t="s">
        <v>719</v>
      </c>
      <c r="K57" s="98" t="s">
        <v>719</v>
      </c>
      <c r="L57" s="98" t="s">
        <v>719</v>
      </c>
      <c r="M57" s="98" t="s">
        <v>719</v>
      </c>
      <c r="N57" s="98" t="s">
        <v>719</v>
      </c>
      <c r="O57" s="98" t="s">
        <v>719</v>
      </c>
      <c r="P57" s="98" t="s">
        <v>719</v>
      </c>
      <c r="Q57" s="98" t="s">
        <v>719</v>
      </c>
    </row>
    <row r="58" spans="1:17">
      <c r="A58" s="49">
        <f t="shared" si="3"/>
        <v>40898</v>
      </c>
      <c r="B58" s="49">
        <f t="shared" si="2"/>
        <v>40899</v>
      </c>
      <c r="C58" s="50" t="s">
        <v>211</v>
      </c>
      <c r="D58" s="50" t="s">
        <v>322</v>
      </c>
      <c r="E58" s="35" t="s">
        <v>133</v>
      </c>
      <c r="F58" s="35" t="s">
        <v>415</v>
      </c>
      <c r="G58" s="50"/>
      <c r="I58" s="98" t="s">
        <v>719</v>
      </c>
      <c r="J58" s="98" t="s">
        <v>719</v>
      </c>
      <c r="K58" s="98" t="s">
        <v>719</v>
      </c>
      <c r="L58" s="98" t="s">
        <v>719</v>
      </c>
      <c r="M58" s="98" t="s">
        <v>719</v>
      </c>
      <c r="N58" s="98" t="s">
        <v>719</v>
      </c>
      <c r="O58" s="98" t="s">
        <v>719</v>
      </c>
      <c r="P58" s="98" t="s">
        <v>719</v>
      </c>
      <c r="Q58" s="98" t="s">
        <v>719</v>
      </c>
    </row>
    <row r="59" spans="1:17">
      <c r="A59" s="49">
        <f t="shared" si="3"/>
        <v>40900</v>
      </c>
      <c r="B59" s="49">
        <f t="shared" si="2"/>
        <v>40901</v>
      </c>
      <c r="C59" s="50" t="s">
        <v>212</v>
      </c>
      <c r="D59" s="50" t="s">
        <v>323</v>
      </c>
      <c r="E59" s="35" t="s">
        <v>133</v>
      </c>
      <c r="F59" s="35" t="s">
        <v>415</v>
      </c>
      <c r="G59" s="50"/>
      <c r="I59" s="98" t="s">
        <v>719</v>
      </c>
      <c r="J59" s="98" t="s">
        <v>719</v>
      </c>
      <c r="K59" s="98" t="s">
        <v>719</v>
      </c>
      <c r="L59" s="98" t="s">
        <v>719</v>
      </c>
      <c r="M59" s="98" t="s">
        <v>719</v>
      </c>
      <c r="N59" s="98" t="s">
        <v>719</v>
      </c>
      <c r="O59" s="98" t="s">
        <v>719</v>
      </c>
      <c r="P59" s="98" t="s">
        <v>719</v>
      </c>
      <c r="Q59" s="98" t="s">
        <v>719</v>
      </c>
    </row>
    <row r="60" spans="1:17">
      <c r="A60" s="49">
        <f t="shared" si="3"/>
        <v>40902</v>
      </c>
      <c r="B60" s="49">
        <f t="shared" si="2"/>
        <v>40903</v>
      </c>
      <c r="C60" s="50" t="s">
        <v>213</v>
      </c>
      <c r="D60" s="50" t="s">
        <v>324</v>
      </c>
      <c r="E60" s="35" t="s">
        <v>133</v>
      </c>
      <c r="F60" s="35" t="s">
        <v>415</v>
      </c>
      <c r="G60" s="50"/>
      <c r="I60" s="98" t="s">
        <v>719</v>
      </c>
      <c r="J60" s="98" t="s">
        <v>719</v>
      </c>
      <c r="K60" s="98" t="s">
        <v>719</v>
      </c>
      <c r="L60" s="98" t="s">
        <v>719</v>
      </c>
      <c r="M60" s="98" t="s">
        <v>719</v>
      </c>
      <c r="N60" s="98" t="s">
        <v>719</v>
      </c>
      <c r="O60" s="98" t="s">
        <v>719</v>
      </c>
      <c r="P60" s="98" t="s">
        <v>719</v>
      </c>
      <c r="Q60" s="98" t="s">
        <v>719</v>
      </c>
    </row>
    <row r="61" spans="1:17">
      <c r="A61" s="49">
        <f t="shared" si="3"/>
        <v>40904</v>
      </c>
      <c r="B61" s="49">
        <f t="shared" si="2"/>
        <v>40905</v>
      </c>
      <c r="C61" s="50" t="s">
        <v>214</v>
      </c>
      <c r="D61" s="50" t="s">
        <v>325</v>
      </c>
      <c r="E61" s="35" t="s">
        <v>133</v>
      </c>
      <c r="F61" s="35" t="s">
        <v>415</v>
      </c>
      <c r="G61" s="50"/>
      <c r="I61" s="98" t="s">
        <v>719</v>
      </c>
      <c r="J61" s="98" t="s">
        <v>719</v>
      </c>
      <c r="K61" s="98" t="s">
        <v>719</v>
      </c>
      <c r="L61" s="98" t="s">
        <v>719</v>
      </c>
      <c r="M61" s="98" t="s">
        <v>719</v>
      </c>
      <c r="N61" s="98" t="s">
        <v>719</v>
      </c>
      <c r="O61" s="98" t="s">
        <v>719</v>
      </c>
      <c r="P61" s="98" t="s">
        <v>719</v>
      </c>
      <c r="Q61" s="98" t="s">
        <v>719</v>
      </c>
    </row>
    <row r="62" spans="1:17">
      <c r="A62" s="49">
        <f t="shared" si="3"/>
        <v>40906</v>
      </c>
      <c r="B62" s="49">
        <f t="shared" si="2"/>
        <v>40907</v>
      </c>
      <c r="C62" s="50" t="s">
        <v>215</v>
      </c>
      <c r="D62" s="50" t="s">
        <v>326</v>
      </c>
      <c r="E62" s="35" t="s">
        <v>133</v>
      </c>
      <c r="F62" s="35" t="s">
        <v>415</v>
      </c>
      <c r="G62" s="50"/>
      <c r="I62" s="98" t="s">
        <v>719</v>
      </c>
      <c r="J62" s="98" t="s">
        <v>719</v>
      </c>
      <c r="K62" s="98" t="s">
        <v>719</v>
      </c>
      <c r="L62" s="98" t="s">
        <v>719</v>
      </c>
      <c r="M62" s="98" t="s">
        <v>719</v>
      </c>
      <c r="N62" s="98" t="s">
        <v>719</v>
      </c>
      <c r="O62" s="98" t="s">
        <v>719</v>
      </c>
      <c r="P62" s="98" t="s">
        <v>719</v>
      </c>
      <c r="Q62" s="98" t="s">
        <v>719</v>
      </c>
    </row>
    <row r="63" spans="1:17">
      <c r="A63" s="49">
        <f t="shared" si="3"/>
        <v>40908</v>
      </c>
      <c r="B63" s="49">
        <f t="shared" si="2"/>
        <v>40909</v>
      </c>
      <c r="C63" s="50" t="s">
        <v>216</v>
      </c>
      <c r="D63" s="50" t="s">
        <v>327</v>
      </c>
      <c r="E63" s="35" t="s">
        <v>133</v>
      </c>
      <c r="F63" s="35" t="s">
        <v>415</v>
      </c>
      <c r="G63" s="50"/>
      <c r="I63" s="98" t="s">
        <v>719</v>
      </c>
      <c r="J63" s="98" t="s">
        <v>719</v>
      </c>
      <c r="K63" s="98" t="s">
        <v>719</v>
      </c>
      <c r="L63" s="98" t="s">
        <v>719</v>
      </c>
      <c r="M63" s="98" t="s">
        <v>719</v>
      </c>
      <c r="N63" s="98" t="s">
        <v>719</v>
      </c>
      <c r="O63" s="98" t="s">
        <v>719</v>
      </c>
      <c r="P63" s="98" t="s">
        <v>719</v>
      </c>
      <c r="Q63" s="98" t="s">
        <v>719</v>
      </c>
    </row>
    <row r="64" spans="1:17">
      <c r="A64" s="49">
        <f t="shared" si="3"/>
        <v>40910</v>
      </c>
      <c r="B64" s="49">
        <f t="shared" si="2"/>
        <v>40911</v>
      </c>
      <c r="C64" s="50" t="s">
        <v>217</v>
      </c>
      <c r="D64" s="50" t="s">
        <v>328</v>
      </c>
      <c r="E64" s="35" t="s">
        <v>133</v>
      </c>
      <c r="F64" s="35" t="s">
        <v>415</v>
      </c>
      <c r="G64" s="50"/>
      <c r="I64" s="98" t="s">
        <v>719</v>
      </c>
      <c r="J64" s="98" t="s">
        <v>719</v>
      </c>
      <c r="K64" s="98" t="s">
        <v>719</v>
      </c>
      <c r="L64" s="98" t="s">
        <v>719</v>
      </c>
      <c r="M64" s="98" t="s">
        <v>719</v>
      </c>
      <c r="N64" s="98" t="s">
        <v>719</v>
      </c>
      <c r="O64" s="98" t="s">
        <v>719</v>
      </c>
      <c r="P64" s="98" t="s">
        <v>719</v>
      </c>
      <c r="Q64" s="98" t="s">
        <v>719</v>
      </c>
    </row>
    <row r="65" spans="1:17">
      <c r="A65" s="49">
        <f t="shared" si="3"/>
        <v>40912</v>
      </c>
      <c r="B65" s="49">
        <f t="shared" si="2"/>
        <v>40913</v>
      </c>
      <c r="C65" s="50" t="s">
        <v>218</v>
      </c>
      <c r="D65" s="50" t="s">
        <v>329</v>
      </c>
      <c r="E65" s="35" t="s">
        <v>133</v>
      </c>
      <c r="F65" s="35" t="s">
        <v>415</v>
      </c>
      <c r="G65" s="50"/>
      <c r="I65" s="98" t="s">
        <v>719</v>
      </c>
      <c r="J65" s="98" t="s">
        <v>719</v>
      </c>
      <c r="K65" s="98" t="s">
        <v>719</v>
      </c>
      <c r="L65" s="98" t="s">
        <v>719</v>
      </c>
      <c r="M65" s="98" t="s">
        <v>719</v>
      </c>
      <c r="N65" s="98" t="s">
        <v>719</v>
      </c>
      <c r="O65" s="98" t="s">
        <v>719</v>
      </c>
      <c r="P65" s="98" t="s">
        <v>719</v>
      </c>
      <c r="Q65" s="98" t="s">
        <v>719</v>
      </c>
    </row>
    <row r="66" spans="1:17">
      <c r="A66" s="49">
        <f t="shared" si="3"/>
        <v>40914</v>
      </c>
      <c r="B66" s="49">
        <f t="shared" si="2"/>
        <v>40915</v>
      </c>
      <c r="C66" s="50" t="s">
        <v>219</v>
      </c>
      <c r="D66" s="50" t="s">
        <v>330</v>
      </c>
      <c r="E66" s="35" t="s">
        <v>133</v>
      </c>
      <c r="F66" s="35" t="s">
        <v>415</v>
      </c>
      <c r="G66" s="50"/>
      <c r="I66" s="98" t="s">
        <v>719</v>
      </c>
      <c r="J66" s="98" t="s">
        <v>719</v>
      </c>
      <c r="K66" s="98" t="s">
        <v>719</v>
      </c>
      <c r="L66" s="98" t="s">
        <v>719</v>
      </c>
      <c r="M66" s="98" t="s">
        <v>719</v>
      </c>
      <c r="N66" s="98" t="s">
        <v>719</v>
      </c>
      <c r="O66" s="98" t="s">
        <v>719</v>
      </c>
      <c r="P66" s="98" t="s">
        <v>719</v>
      </c>
      <c r="Q66" s="98" t="s">
        <v>719</v>
      </c>
    </row>
    <row r="67" spans="1:17">
      <c r="A67" s="49">
        <f t="shared" si="3"/>
        <v>40916</v>
      </c>
      <c r="B67" s="49">
        <f t="shared" si="2"/>
        <v>40917</v>
      </c>
      <c r="C67" s="50" t="s">
        <v>220</v>
      </c>
      <c r="D67" s="50" t="s">
        <v>331</v>
      </c>
      <c r="E67" s="35" t="s">
        <v>133</v>
      </c>
      <c r="F67" s="35" t="s">
        <v>415</v>
      </c>
      <c r="G67" s="50"/>
      <c r="I67" s="98" t="s">
        <v>719</v>
      </c>
      <c r="J67" s="98" t="s">
        <v>719</v>
      </c>
      <c r="K67" s="98" t="s">
        <v>719</v>
      </c>
      <c r="L67" s="98" t="s">
        <v>719</v>
      </c>
      <c r="M67" s="98" t="s">
        <v>719</v>
      </c>
      <c r="N67" s="98" t="s">
        <v>719</v>
      </c>
      <c r="O67" s="98" t="s">
        <v>719</v>
      </c>
      <c r="P67" s="98" t="s">
        <v>719</v>
      </c>
      <c r="Q67" s="98" t="s">
        <v>719</v>
      </c>
    </row>
    <row r="68" spans="1:17">
      <c r="A68" s="49">
        <f t="shared" si="3"/>
        <v>40918</v>
      </c>
      <c r="B68" s="49">
        <f t="shared" si="2"/>
        <v>40919</v>
      </c>
      <c r="C68" s="50" t="s">
        <v>221</v>
      </c>
      <c r="D68" s="50" t="s">
        <v>332</v>
      </c>
      <c r="E68" s="35" t="s">
        <v>133</v>
      </c>
      <c r="F68" s="35" t="s">
        <v>415</v>
      </c>
      <c r="G68" s="50"/>
      <c r="I68" s="98" t="s">
        <v>719</v>
      </c>
      <c r="J68" s="98" t="s">
        <v>719</v>
      </c>
      <c r="K68" s="98" t="s">
        <v>719</v>
      </c>
      <c r="L68" s="98" t="s">
        <v>719</v>
      </c>
      <c r="M68" s="98" t="s">
        <v>719</v>
      </c>
      <c r="N68" s="98" t="s">
        <v>719</v>
      </c>
      <c r="O68" s="98" t="s">
        <v>719</v>
      </c>
      <c r="P68" s="98" t="s">
        <v>719</v>
      </c>
      <c r="Q68" s="98" t="s">
        <v>719</v>
      </c>
    </row>
    <row r="69" spans="1:17">
      <c r="A69" s="49">
        <f t="shared" si="3"/>
        <v>40920</v>
      </c>
      <c r="B69" s="49">
        <f t="shared" si="2"/>
        <v>40921</v>
      </c>
      <c r="C69" s="50" t="s">
        <v>222</v>
      </c>
      <c r="D69" s="50" t="s">
        <v>333</v>
      </c>
      <c r="E69" s="35" t="s">
        <v>133</v>
      </c>
      <c r="F69" s="35" t="s">
        <v>415</v>
      </c>
      <c r="G69" s="50"/>
      <c r="I69" s="98" t="s">
        <v>719</v>
      </c>
      <c r="J69" s="98" t="s">
        <v>719</v>
      </c>
      <c r="K69" s="98" t="s">
        <v>719</v>
      </c>
      <c r="L69" s="98" t="s">
        <v>719</v>
      </c>
      <c r="M69" s="98" t="s">
        <v>719</v>
      </c>
      <c r="N69" s="98" t="s">
        <v>719</v>
      </c>
      <c r="O69" s="98" t="s">
        <v>719</v>
      </c>
      <c r="P69" s="98" t="s">
        <v>719</v>
      </c>
      <c r="Q69" s="98" t="s">
        <v>719</v>
      </c>
    </row>
    <row r="70" spans="1:17">
      <c r="A70" s="49">
        <f t="shared" si="3"/>
        <v>40922</v>
      </c>
      <c r="B70" s="49">
        <f t="shared" si="2"/>
        <v>40923</v>
      </c>
      <c r="C70" s="50" t="s">
        <v>223</v>
      </c>
      <c r="D70" s="50" t="s">
        <v>334</v>
      </c>
      <c r="E70" s="35" t="s">
        <v>133</v>
      </c>
      <c r="F70" s="35" t="s">
        <v>415</v>
      </c>
      <c r="G70" s="50"/>
      <c r="I70" s="98" t="s">
        <v>719</v>
      </c>
      <c r="J70" s="98" t="s">
        <v>719</v>
      </c>
      <c r="K70" s="98" t="s">
        <v>719</v>
      </c>
      <c r="L70" s="98" t="s">
        <v>719</v>
      </c>
      <c r="M70" s="98" t="s">
        <v>719</v>
      </c>
      <c r="N70" s="98" t="s">
        <v>719</v>
      </c>
      <c r="O70" s="98" t="s">
        <v>719</v>
      </c>
      <c r="P70" s="98" t="s">
        <v>719</v>
      </c>
      <c r="Q70" s="98" t="s">
        <v>719</v>
      </c>
    </row>
    <row r="71" spans="1:17">
      <c r="A71" s="49">
        <f t="shared" si="3"/>
        <v>40924</v>
      </c>
      <c r="B71" s="49">
        <f t="shared" si="2"/>
        <v>40925</v>
      </c>
      <c r="C71" s="50" t="s">
        <v>224</v>
      </c>
      <c r="D71" s="50" t="s">
        <v>335</v>
      </c>
      <c r="E71" s="35" t="s">
        <v>133</v>
      </c>
      <c r="F71" s="35" t="s">
        <v>415</v>
      </c>
      <c r="G71" s="50"/>
      <c r="I71" s="98" t="s">
        <v>719</v>
      </c>
      <c r="J71" s="98" t="s">
        <v>719</v>
      </c>
      <c r="K71" s="98" t="s">
        <v>719</v>
      </c>
      <c r="L71" s="98" t="s">
        <v>719</v>
      </c>
      <c r="M71" s="98" t="s">
        <v>719</v>
      </c>
      <c r="N71" s="98" t="s">
        <v>719</v>
      </c>
      <c r="O71" s="98" t="s">
        <v>719</v>
      </c>
      <c r="P71" s="98" t="s">
        <v>719</v>
      </c>
      <c r="Q71" s="98" t="s">
        <v>719</v>
      </c>
    </row>
    <row r="72" spans="1:17">
      <c r="A72" s="49">
        <f t="shared" si="3"/>
        <v>40926</v>
      </c>
      <c r="B72" s="49">
        <f t="shared" si="2"/>
        <v>40927</v>
      </c>
      <c r="C72" s="50" t="s">
        <v>225</v>
      </c>
      <c r="D72" s="50" t="s">
        <v>336</v>
      </c>
      <c r="E72" s="35" t="s">
        <v>133</v>
      </c>
      <c r="F72" s="35" t="s">
        <v>415</v>
      </c>
      <c r="G72" s="50"/>
      <c r="I72" s="98" t="s">
        <v>719</v>
      </c>
      <c r="J72" s="98" t="s">
        <v>719</v>
      </c>
      <c r="K72" s="98" t="s">
        <v>719</v>
      </c>
      <c r="L72" s="98" t="s">
        <v>719</v>
      </c>
      <c r="M72" s="98" t="s">
        <v>719</v>
      </c>
      <c r="N72" s="98" t="s">
        <v>719</v>
      </c>
      <c r="O72" s="98" t="s">
        <v>719</v>
      </c>
      <c r="P72" s="98" t="s">
        <v>719</v>
      </c>
      <c r="Q72" s="98" t="s">
        <v>719</v>
      </c>
    </row>
    <row r="73" spans="1:17">
      <c r="A73" s="49">
        <f t="shared" si="3"/>
        <v>40928</v>
      </c>
      <c r="B73" s="49">
        <f t="shared" si="2"/>
        <v>40929</v>
      </c>
      <c r="C73" s="50" t="s">
        <v>226</v>
      </c>
      <c r="D73" s="50" t="s">
        <v>337</v>
      </c>
      <c r="E73" s="35" t="s">
        <v>133</v>
      </c>
      <c r="F73" s="35" t="s">
        <v>415</v>
      </c>
      <c r="G73" s="50"/>
      <c r="I73" s="98" t="s">
        <v>719</v>
      </c>
      <c r="J73" s="98" t="s">
        <v>719</v>
      </c>
      <c r="K73" s="98" t="s">
        <v>719</v>
      </c>
      <c r="L73" s="98" t="s">
        <v>719</v>
      </c>
      <c r="M73" s="98" t="s">
        <v>719</v>
      </c>
      <c r="N73" s="98" t="s">
        <v>719</v>
      </c>
      <c r="O73" s="98" t="s">
        <v>719</v>
      </c>
      <c r="P73" s="98" t="s">
        <v>719</v>
      </c>
      <c r="Q73" s="98" t="s">
        <v>719</v>
      </c>
    </row>
    <row r="74" spans="1:17">
      <c r="A74" s="49">
        <f t="shared" si="3"/>
        <v>40930</v>
      </c>
      <c r="B74" s="49">
        <f t="shared" si="2"/>
        <v>40931</v>
      </c>
      <c r="C74" s="50" t="s">
        <v>227</v>
      </c>
      <c r="D74" s="50" t="s">
        <v>338</v>
      </c>
      <c r="E74" s="35" t="s">
        <v>133</v>
      </c>
      <c r="F74" s="35" t="s">
        <v>415</v>
      </c>
      <c r="G74" s="50"/>
      <c r="I74" s="98" t="s">
        <v>719</v>
      </c>
      <c r="J74" s="98" t="s">
        <v>719</v>
      </c>
      <c r="K74" s="98" t="s">
        <v>719</v>
      </c>
      <c r="L74" s="98" t="s">
        <v>719</v>
      </c>
      <c r="M74" s="98" t="s">
        <v>719</v>
      </c>
      <c r="N74" s="98" t="s">
        <v>719</v>
      </c>
      <c r="O74" s="98" t="s">
        <v>719</v>
      </c>
      <c r="P74" s="98" t="s">
        <v>719</v>
      </c>
      <c r="Q74" s="98" t="s">
        <v>719</v>
      </c>
    </row>
    <row r="75" spans="1:17">
      <c r="A75" s="49">
        <f t="shared" si="3"/>
        <v>40932</v>
      </c>
      <c r="B75" s="49">
        <f t="shared" si="2"/>
        <v>40933</v>
      </c>
      <c r="C75" s="50" t="s">
        <v>228</v>
      </c>
      <c r="D75" s="50" t="s">
        <v>339</v>
      </c>
      <c r="E75" s="35" t="s">
        <v>133</v>
      </c>
      <c r="F75" s="35" t="s">
        <v>415</v>
      </c>
      <c r="G75" s="50"/>
      <c r="I75" s="98" t="s">
        <v>719</v>
      </c>
      <c r="J75" s="98" t="s">
        <v>719</v>
      </c>
      <c r="K75" s="98" t="s">
        <v>719</v>
      </c>
      <c r="L75" s="98" t="s">
        <v>719</v>
      </c>
      <c r="M75" s="98" t="s">
        <v>719</v>
      </c>
      <c r="N75" s="98" t="s">
        <v>719</v>
      </c>
      <c r="O75" s="98" t="s">
        <v>719</v>
      </c>
      <c r="P75" s="98" t="s">
        <v>719</v>
      </c>
      <c r="Q75" s="98" t="s">
        <v>719</v>
      </c>
    </row>
    <row r="76" spans="1:17">
      <c r="A76" s="49">
        <f t="shared" si="3"/>
        <v>40934</v>
      </c>
      <c r="B76" s="49">
        <f t="shared" si="2"/>
        <v>40935</v>
      </c>
      <c r="C76" s="50" t="s">
        <v>229</v>
      </c>
      <c r="D76" s="50" t="s">
        <v>340</v>
      </c>
      <c r="E76" s="35" t="s">
        <v>133</v>
      </c>
      <c r="F76" s="35" t="s">
        <v>415</v>
      </c>
      <c r="G76" s="50"/>
      <c r="I76" s="98" t="s">
        <v>719</v>
      </c>
      <c r="J76" s="98" t="s">
        <v>719</v>
      </c>
      <c r="K76" s="98" t="s">
        <v>719</v>
      </c>
      <c r="L76" s="98" t="s">
        <v>719</v>
      </c>
      <c r="M76" s="98" t="s">
        <v>719</v>
      </c>
      <c r="N76" s="98" t="s">
        <v>719</v>
      </c>
      <c r="O76" s="98" t="s">
        <v>719</v>
      </c>
      <c r="P76" s="98" t="s">
        <v>719</v>
      </c>
      <c r="Q76" s="98" t="s">
        <v>719</v>
      </c>
    </row>
    <row r="77" spans="1:17">
      <c r="A77" s="49">
        <f t="shared" si="3"/>
        <v>40936</v>
      </c>
      <c r="B77" s="49">
        <f t="shared" ref="B77:B108" si="4">A77+1</f>
        <v>40937</v>
      </c>
      <c r="C77" s="50" t="s">
        <v>230</v>
      </c>
      <c r="D77" s="50" t="s">
        <v>341</v>
      </c>
      <c r="E77" s="35" t="s">
        <v>133</v>
      </c>
      <c r="F77" s="35" t="s">
        <v>415</v>
      </c>
      <c r="G77" s="50"/>
      <c r="I77" s="98" t="s">
        <v>719</v>
      </c>
      <c r="J77" s="98" t="s">
        <v>719</v>
      </c>
      <c r="K77" s="98" t="s">
        <v>719</v>
      </c>
      <c r="L77" s="98" t="s">
        <v>719</v>
      </c>
      <c r="M77" s="98" t="s">
        <v>719</v>
      </c>
      <c r="N77" s="98" t="s">
        <v>719</v>
      </c>
      <c r="O77" s="98" t="s">
        <v>719</v>
      </c>
      <c r="P77" s="98" t="s">
        <v>719</v>
      </c>
      <c r="Q77" s="98" t="s">
        <v>719</v>
      </c>
    </row>
    <row r="78" spans="1:17">
      <c r="A78" s="49">
        <f t="shared" ref="A78:A108" si="5">B77+1</f>
        <v>40938</v>
      </c>
      <c r="B78" s="49">
        <f t="shared" si="4"/>
        <v>40939</v>
      </c>
      <c r="C78" s="50" t="s">
        <v>231</v>
      </c>
      <c r="D78" s="50" t="s">
        <v>342</v>
      </c>
      <c r="E78" s="35" t="s">
        <v>133</v>
      </c>
      <c r="F78" s="35" t="s">
        <v>415</v>
      </c>
      <c r="G78" s="50"/>
      <c r="I78" s="98" t="s">
        <v>719</v>
      </c>
      <c r="J78" s="98" t="s">
        <v>719</v>
      </c>
      <c r="K78" s="98" t="s">
        <v>719</v>
      </c>
      <c r="L78" s="98" t="s">
        <v>719</v>
      </c>
      <c r="M78" s="98" t="s">
        <v>719</v>
      </c>
      <c r="N78" s="98" t="s">
        <v>719</v>
      </c>
      <c r="O78" s="98" t="s">
        <v>719</v>
      </c>
      <c r="P78" s="98" t="s">
        <v>719</v>
      </c>
      <c r="Q78" s="98" t="s">
        <v>719</v>
      </c>
    </row>
    <row r="79" spans="1:17">
      <c r="A79" s="49">
        <f t="shared" si="5"/>
        <v>40940</v>
      </c>
      <c r="B79" s="49">
        <f t="shared" si="4"/>
        <v>40941</v>
      </c>
      <c r="C79" s="50" t="s">
        <v>232</v>
      </c>
      <c r="D79" s="50" t="s">
        <v>343</v>
      </c>
      <c r="E79" s="35" t="s">
        <v>133</v>
      </c>
      <c r="F79" s="35" t="s">
        <v>415</v>
      </c>
      <c r="G79" s="50"/>
      <c r="I79" s="98" t="s">
        <v>719</v>
      </c>
      <c r="J79" s="98" t="s">
        <v>719</v>
      </c>
      <c r="K79" s="98" t="s">
        <v>719</v>
      </c>
      <c r="L79" s="98" t="s">
        <v>719</v>
      </c>
      <c r="M79" s="98" t="s">
        <v>719</v>
      </c>
      <c r="N79" s="98" t="s">
        <v>719</v>
      </c>
      <c r="O79" s="98" t="s">
        <v>719</v>
      </c>
      <c r="P79" s="98" t="s">
        <v>719</v>
      </c>
      <c r="Q79" s="98" t="s">
        <v>719</v>
      </c>
    </row>
    <row r="80" spans="1:17">
      <c r="A80" s="49">
        <f t="shared" si="5"/>
        <v>40942</v>
      </c>
      <c r="B80" s="49">
        <f t="shared" si="4"/>
        <v>40943</v>
      </c>
      <c r="C80" s="50" t="s">
        <v>233</v>
      </c>
      <c r="D80" s="50" t="s">
        <v>344</v>
      </c>
      <c r="E80" s="35" t="s">
        <v>133</v>
      </c>
      <c r="F80" s="35" t="s">
        <v>415</v>
      </c>
      <c r="G80" s="50"/>
      <c r="I80" s="98" t="s">
        <v>719</v>
      </c>
      <c r="J80" s="98" t="s">
        <v>719</v>
      </c>
      <c r="K80" s="98" t="s">
        <v>719</v>
      </c>
      <c r="L80" s="98" t="s">
        <v>719</v>
      </c>
      <c r="M80" s="98" t="s">
        <v>719</v>
      </c>
      <c r="N80" s="98" t="s">
        <v>719</v>
      </c>
      <c r="O80" s="98" t="s">
        <v>719</v>
      </c>
      <c r="P80" s="98" t="s">
        <v>719</v>
      </c>
      <c r="Q80" s="98" t="s">
        <v>719</v>
      </c>
    </row>
    <row r="81" spans="1:17">
      <c r="A81" s="49">
        <f t="shared" si="5"/>
        <v>40944</v>
      </c>
      <c r="B81" s="49">
        <f t="shared" si="4"/>
        <v>40945</v>
      </c>
      <c r="C81" s="50" t="s">
        <v>234</v>
      </c>
      <c r="D81" s="50" t="s">
        <v>345</v>
      </c>
      <c r="E81" s="35" t="s">
        <v>133</v>
      </c>
      <c r="F81" s="35" t="s">
        <v>415</v>
      </c>
      <c r="G81" s="50"/>
      <c r="I81" s="98" t="s">
        <v>719</v>
      </c>
      <c r="J81" s="98" t="s">
        <v>719</v>
      </c>
      <c r="K81" s="98" t="s">
        <v>719</v>
      </c>
      <c r="L81" s="98" t="s">
        <v>719</v>
      </c>
      <c r="M81" s="98" t="s">
        <v>719</v>
      </c>
      <c r="N81" s="98" t="s">
        <v>719</v>
      </c>
      <c r="O81" s="98" t="s">
        <v>719</v>
      </c>
      <c r="P81" s="98" t="s">
        <v>719</v>
      </c>
      <c r="Q81" s="98" t="s">
        <v>719</v>
      </c>
    </row>
    <row r="82" spans="1:17">
      <c r="A82" s="49">
        <f t="shared" si="5"/>
        <v>40946</v>
      </c>
      <c r="B82" s="49">
        <f t="shared" si="4"/>
        <v>40947</v>
      </c>
      <c r="C82" s="50" t="s">
        <v>235</v>
      </c>
      <c r="D82" s="50" t="s">
        <v>346</v>
      </c>
      <c r="E82" s="35" t="s">
        <v>133</v>
      </c>
      <c r="F82" s="35" t="s">
        <v>415</v>
      </c>
      <c r="G82" s="50"/>
      <c r="I82" s="98" t="s">
        <v>719</v>
      </c>
      <c r="J82" s="98" t="s">
        <v>719</v>
      </c>
      <c r="K82" s="98" t="s">
        <v>719</v>
      </c>
      <c r="L82" s="98" t="s">
        <v>719</v>
      </c>
      <c r="M82" s="98" t="s">
        <v>719</v>
      </c>
      <c r="N82" s="98" t="s">
        <v>719</v>
      </c>
      <c r="O82" s="98" t="s">
        <v>719</v>
      </c>
      <c r="P82" s="98" t="s">
        <v>719</v>
      </c>
      <c r="Q82" s="98" t="s">
        <v>719</v>
      </c>
    </row>
    <row r="83" spans="1:17">
      <c r="A83" s="49">
        <f t="shared" si="5"/>
        <v>40948</v>
      </c>
      <c r="B83" s="49">
        <f t="shared" si="4"/>
        <v>40949</v>
      </c>
      <c r="C83" s="50" t="s">
        <v>236</v>
      </c>
      <c r="D83" s="50" t="s">
        <v>347</v>
      </c>
      <c r="E83" s="35" t="s">
        <v>133</v>
      </c>
      <c r="F83" s="35" t="s">
        <v>415</v>
      </c>
      <c r="G83" s="50"/>
      <c r="I83" s="98" t="s">
        <v>719</v>
      </c>
      <c r="J83" s="98" t="s">
        <v>719</v>
      </c>
      <c r="K83" s="98" t="s">
        <v>719</v>
      </c>
      <c r="L83" s="98" t="s">
        <v>719</v>
      </c>
      <c r="M83" s="98" t="s">
        <v>719</v>
      </c>
      <c r="N83" s="98" t="s">
        <v>719</v>
      </c>
      <c r="O83" s="98" t="s">
        <v>719</v>
      </c>
      <c r="P83" s="98" t="s">
        <v>719</v>
      </c>
      <c r="Q83" s="98" t="s">
        <v>719</v>
      </c>
    </row>
    <row r="84" spans="1:17">
      <c r="A84" s="49">
        <f t="shared" si="5"/>
        <v>40950</v>
      </c>
      <c r="B84" s="49">
        <f t="shared" si="4"/>
        <v>40951</v>
      </c>
      <c r="C84" s="50" t="s">
        <v>237</v>
      </c>
      <c r="D84" s="50" t="s">
        <v>348</v>
      </c>
      <c r="E84" s="35" t="s">
        <v>133</v>
      </c>
      <c r="F84" s="35" t="s">
        <v>415</v>
      </c>
      <c r="G84" s="50"/>
      <c r="I84" s="98" t="s">
        <v>719</v>
      </c>
      <c r="J84" s="98" t="s">
        <v>719</v>
      </c>
      <c r="K84" s="98" t="s">
        <v>719</v>
      </c>
      <c r="L84" s="98" t="s">
        <v>719</v>
      </c>
      <c r="M84" s="98" t="s">
        <v>719</v>
      </c>
      <c r="N84" s="98" t="s">
        <v>719</v>
      </c>
      <c r="O84" s="98" t="s">
        <v>719</v>
      </c>
      <c r="P84" s="98" t="s">
        <v>719</v>
      </c>
      <c r="Q84" s="98" t="s">
        <v>719</v>
      </c>
    </row>
    <row r="85" spans="1:17">
      <c r="A85" s="49">
        <f t="shared" si="5"/>
        <v>40952</v>
      </c>
      <c r="B85" s="49">
        <f t="shared" si="4"/>
        <v>40953</v>
      </c>
      <c r="C85" s="50" t="s">
        <v>238</v>
      </c>
      <c r="D85" s="50" t="s">
        <v>349</v>
      </c>
      <c r="E85" s="35" t="s">
        <v>133</v>
      </c>
      <c r="F85" s="35" t="s">
        <v>415</v>
      </c>
      <c r="G85" s="50"/>
      <c r="I85" s="98" t="s">
        <v>719</v>
      </c>
      <c r="J85" s="98" t="s">
        <v>719</v>
      </c>
      <c r="K85" s="98" t="s">
        <v>719</v>
      </c>
      <c r="L85" s="98" t="s">
        <v>719</v>
      </c>
      <c r="M85" s="98" t="s">
        <v>719</v>
      </c>
      <c r="N85" s="98" t="s">
        <v>719</v>
      </c>
      <c r="O85" s="98" t="s">
        <v>719</v>
      </c>
      <c r="P85" s="98" t="s">
        <v>719</v>
      </c>
      <c r="Q85" s="98" t="s">
        <v>719</v>
      </c>
    </row>
    <row r="86" spans="1:17">
      <c r="A86" s="49">
        <f t="shared" si="5"/>
        <v>40954</v>
      </c>
      <c r="B86" s="49">
        <f t="shared" si="4"/>
        <v>40955</v>
      </c>
      <c r="C86" s="50" t="s">
        <v>239</v>
      </c>
      <c r="D86" s="50" t="s">
        <v>350</v>
      </c>
      <c r="E86" s="35" t="s">
        <v>133</v>
      </c>
      <c r="F86" s="35" t="s">
        <v>415</v>
      </c>
      <c r="G86" s="50"/>
      <c r="I86" s="98" t="s">
        <v>719</v>
      </c>
      <c r="J86" s="98" t="s">
        <v>719</v>
      </c>
      <c r="K86" s="98" t="s">
        <v>719</v>
      </c>
      <c r="L86" s="98" t="s">
        <v>719</v>
      </c>
      <c r="M86" s="98" t="s">
        <v>719</v>
      </c>
      <c r="N86" s="98" t="s">
        <v>719</v>
      </c>
      <c r="O86" s="98" t="s">
        <v>719</v>
      </c>
      <c r="P86" s="98" t="s">
        <v>719</v>
      </c>
      <c r="Q86" s="98" t="s">
        <v>719</v>
      </c>
    </row>
    <row r="87" spans="1:17">
      <c r="A87" s="49">
        <f t="shared" si="5"/>
        <v>40956</v>
      </c>
      <c r="B87" s="49">
        <f t="shared" si="4"/>
        <v>40957</v>
      </c>
      <c r="C87" s="50" t="s">
        <v>240</v>
      </c>
      <c r="D87" s="50" t="s">
        <v>351</v>
      </c>
      <c r="E87" s="35" t="s">
        <v>133</v>
      </c>
      <c r="F87" s="35" t="s">
        <v>415</v>
      </c>
      <c r="G87" s="50"/>
      <c r="I87" s="98" t="s">
        <v>719</v>
      </c>
      <c r="J87" s="98" t="s">
        <v>719</v>
      </c>
      <c r="K87" s="98" t="s">
        <v>719</v>
      </c>
      <c r="L87" s="98" t="s">
        <v>719</v>
      </c>
      <c r="M87" s="98" t="s">
        <v>719</v>
      </c>
      <c r="N87" s="98" t="s">
        <v>719</v>
      </c>
      <c r="O87" s="98" t="s">
        <v>719</v>
      </c>
      <c r="P87" s="98" t="s">
        <v>719</v>
      </c>
      <c r="Q87" s="98" t="s">
        <v>719</v>
      </c>
    </row>
    <row r="88" spans="1:17">
      <c r="A88" s="49">
        <f t="shared" si="5"/>
        <v>40958</v>
      </c>
      <c r="B88" s="49">
        <f t="shared" si="4"/>
        <v>40959</v>
      </c>
      <c r="C88" s="50" t="s">
        <v>241</v>
      </c>
      <c r="D88" s="50" t="s">
        <v>352</v>
      </c>
      <c r="E88" s="35" t="s">
        <v>133</v>
      </c>
      <c r="F88" s="35" t="s">
        <v>415</v>
      </c>
      <c r="G88" s="50"/>
      <c r="I88" s="98" t="s">
        <v>719</v>
      </c>
      <c r="J88" s="98" t="s">
        <v>719</v>
      </c>
      <c r="K88" s="98" t="s">
        <v>719</v>
      </c>
      <c r="L88" s="98" t="s">
        <v>719</v>
      </c>
      <c r="M88" s="98" t="s">
        <v>719</v>
      </c>
      <c r="N88" s="98" t="s">
        <v>719</v>
      </c>
      <c r="O88" s="98" t="s">
        <v>719</v>
      </c>
      <c r="P88" s="98" t="s">
        <v>719</v>
      </c>
      <c r="Q88" s="98" t="s">
        <v>719</v>
      </c>
    </row>
    <row r="89" spans="1:17">
      <c r="A89" s="49">
        <f t="shared" si="5"/>
        <v>40960</v>
      </c>
      <c r="B89" s="49">
        <f t="shared" si="4"/>
        <v>40961</v>
      </c>
      <c r="C89" s="50" t="s">
        <v>242</v>
      </c>
      <c r="D89" s="50" t="s">
        <v>353</v>
      </c>
      <c r="E89" s="35" t="s">
        <v>133</v>
      </c>
      <c r="F89" s="35" t="s">
        <v>415</v>
      </c>
      <c r="G89" s="50"/>
      <c r="I89" s="98" t="s">
        <v>719</v>
      </c>
      <c r="J89" s="98" t="s">
        <v>719</v>
      </c>
      <c r="K89" s="98" t="s">
        <v>719</v>
      </c>
      <c r="L89" s="98" t="s">
        <v>719</v>
      </c>
      <c r="M89" s="98" t="s">
        <v>719</v>
      </c>
      <c r="N89" s="98" t="s">
        <v>719</v>
      </c>
      <c r="O89" s="98" t="s">
        <v>719</v>
      </c>
      <c r="P89" s="98" t="s">
        <v>719</v>
      </c>
      <c r="Q89" s="98" t="s">
        <v>719</v>
      </c>
    </row>
    <row r="90" spans="1:17">
      <c r="A90" s="49">
        <f t="shared" si="5"/>
        <v>40962</v>
      </c>
      <c r="B90" s="49">
        <f t="shared" si="4"/>
        <v>40963</v>
      </c>
      <c r="C90" s="50" t="s">
        <v>243</v>
      </c>
      <c r="D90" s="50" t="s">
        <v>354</v>
      </c>
      <c r="E90" s="35" t="s">
        <v>133</v>
      </c>
      <c r="F90" s="35" t="s">
        <v>415</v>
      </c>
      <c r="G90" s="50"/>
      <c r="I90" s="98" t="s">
        <v>719</v>
      </c>
      <c r="J90" s="98" t="s">
        <v>719</v>
      </c>
      <c r="K90" s="98" t="s">
        <v>719</v>
      </c>
      <c r="L90" s="98" t="s">
        <v>719</v>
      </c>
      <c r="M90" s="98" t="s">
        <v>719</v>
      </c>
      <c r="N90" s="98" t="s">
        <v>719</v>
      </c>
      <c r="O90" s="98" t="s">
        <v>719</v>
      </c>
      <c r="P90" s="98" t="s">
        <v>719</v>
      </c>
      <c r="Q90" s="98" t="s">
        <v>719</v>
      </c>
    </row>
    <row r="91" spans="1:17">
      <c r="A91" s="49">
        <f t="shared" si="5"/>
        <v>40964</v>
      </c>
      <c r="B91" s="49">
        <f t="shared" si="4"/>
        <v>40965</v>
      </c>
      <c r="C91" s="50" t="s">
        <v>244</v>
      </c>
      <c r="D91" s="50" t="s">
        <v>355</v>
      </c>
      <c r="E91" s="35" t="s">
        <v>133</v>
      </c>
      <c r="F91" s="35" t="s">
        <v>415</v>
      </c>
      <c r="G91" s="50"/>
      <c r="I91" s="98" t="s">
        <v>719</v>
      </c>
      <c r="J91" s="98" t="s">
        <v>719</v>
      </c>
      <c r="K91" s="98" t="s">
        <v>719</v>
      </c>
      <c r="L91" s="98" t="s">
        <v>719</v>
      </c>
      <c r="M91" s="98" t="s">
        <v>719</v>
      </c>
      <c r="N91" s="98" t="s">
        <v>719</v>
      </c>
      <c r="O91" s="98" t="s">
        <v>719</v>
      </c>
      <c r="P91" s="98" t="s">
        <v>719</v>
      </c>
      <c r="Q91" s="98" t="s">
        <v>719</v>
      </c>
    </row>
    <row r="92" spans="1:17">
      <c r="A92" s="49">
        <f t="shared" si="5"/>
        <v>40966</v>
      </c>
      <c r="B92" s="49">
        <f t="shared" si="4"/>
        <v>40967</v>
      </c>
      <c r="C92" s="50" t="s">
        <v>245</v>
      </c>
      <c r="D92" s="50" t="s">
        <v>356</v>
      </c>
      <c r="E92" s="35" t="s">
        <v>133</v>
      </c>
      <c r="F92" s="35" t="s">
        <v>415</v>
      </c>
      <c r="G92" s="50"/>
      <c r="I92" s="98" t="s">
        <v>719</v>
      </c>
      <c r="J92" s="98" t="s">
        <v>719</v>
      </c>
      <c r="K92" s="98" t="s">
        <v>719</v>
      </c>
      <c r="L92" s="98" t="s">
        <v>719</v>
      </c>
      <c r="M92" s="98" t="s">
        <v>719</v>
      </c>
      <c r="N92" s="98" t="s">
        <v>719</v>
      </c>
      <c r="O92" s="98" t="s">
        <v>719</v>
      </c>
      <c r="P92" s="98" t="s">
        <v>719</v>
      </c>
      <c r="Q92" s="98" t="s">
        <v>719</v>
      </c>
    </row>
    <row r="93" spans="1:17">
      <c r="A93" s="49">
        <f t="shared" si="5"/>
        <v>40968</v>
      </c>
      <c r="B93" s="49">
        <f t="shared" si="4"/>
        <v>40969</v>
      </c>
      <c r="C93" s="50" t="s">
        <v>246</v>
      </c>
      <c r="D93" s="50" t="s">
        <v>357</v>
      </c>
      <c r="E93" s="35" t="s">
        <v>133</v>
      </c>
      <c r="F93" s="35" t="s">
        <v>415</v>
      </c>
      <c r="G93" s="50"/>
      <c r="I93" s="98" t="s">
        <v>719</v>
      </c>
      <c r="J93" s="98" t="s">
        <v>719</v>
      </c>
      <c r="K93" s="98" t="s">
        <v>719</v>
      </c>
      <c r="L93" s="98" t="s">
        <v>719</v>
      </c>
      <c r="M93" s="98" t="s">
        <v>719</v>
      </c>
      <c r="N93" s="98" t="s">
        <v>719</v>
      </c>
      <c r="O93" s="98" t="s">
        <v>719</v>
      </c>
      <c r="P93" s="98" t="s">
        <v>719</v>
      </c>
      <c r="Q93" s="98" t="s">
        <v>719</v>
      </c>
    </row>
    <row r="94" spans="1:17">
      <c r="A94" s="49">
        <f t="shared" si="5"/>
        <v>40970</v>
      </c>
      <c r="B94" s="49">
        <f t="shared" si="4"/>
        <v>40971</v>
      </c>
      <c r="C94" s="50" t="s">
        <v>247</v>
      </c>
      <c r="D94" s="50" t="s">
        <v>358</v>
      </c>
      <c r="E94" s="35" t="s">
        <v>133</v>
      </c>
      <c r="F94" s="35" t="s">
        <v>415</v>
      </c>
      <c r="G94" s="50"/>
      <c r="I94" s="98" t="s">
        <v>719</v>
      </c>
      <c r="J94" s="98" t="s">
        <v>719</v>
      </c>
      <c r="K94" s="98" t="s">
        <v>719</v>
      </c>
      <c r="L94" s="98" t="s">
        <v>719</v>
      </c>
      <c r="M94" s="98" t="s">
        <v>719</v>
      </c>
      <c r="N94" s="98" t="s">
        <v>719</v>
      </c>
      <c r="O94" s="98" t="s">
        <v>719</v>
      </c>
      <c r="P94" s="98" t="s">
        <v>719</v>
      </c>
      <c r="Q94" s="98" t="s">
        <v>719</v>
      </c>
    </row>
    <row r="95" spans="1:17">
      <c r="A95" s="49">
        <f t="shared" si="5"/>
        <v>40972</v>
      </c>
      <c r="B95" s="49">
        <f t="shared" si="4"/>
        <v>40973</v>
      </c>
      <c r="C95" s="50" t="s">
        <v>248</v>
      </c>
      <c r="D95" s="50" t="s">
        <v>359</v>
      </c>
      <c r="E95" s="35" t="s">
        <v>133</v>
      </c>
      <c r="F95" s="35" t="s">
        <v>415</v>
      </c>
      <c r="G95" s="50"/>
      <c r="I95" s="98" t="s">
        <v>719</v>
      </c>
      <c r="J95" s="98" t="s">
        <v>719</v>
      </c>
      <c r="K95" s="98" t="s">
        <v>719</v>
      </c>
      <c r="L95" s="98" t="s">
        <v>719</v>
      </c>
      <c r="M95" s="98" t="s">
        <v>719</v>
      </c>
      <c r="N95" s="98" t="s">
        <v>719</v>
      </c>
      <c r="O95" s="98" t="s">
        <v>719</v>
      </c>
      <c r="P95" s="98" t="s">
        <v>719</v>
      </c>
      <c r="Q95" s="98" t="s">
        <v>719</v>
      </c>
    </row>
    <row r="96" spans="1:17">
      <c r="A96" s="49">
        <f t="shared" si="5"/>
        <v>40974</v>
      </c>
      <c r="B96" s="49">
        <f t="shared" si="4"/>
        <v>40975</v>
      </c>
      <c r="C96" s="50" t="s">
        <v>249</v>
      </c>
      <c r="D96" s="50" t="s">
        <v>360</v>
      </c>
      <c r="E96" s="35" t="s">
        <v>133</v>
      </c>
      <c r="F96" s="35" t="s">
        <v>415</v>
      </c>
      <c r="G96" s="50"/>
      <c r="I96" s="98" t="s">
        <v>719</v>
      </c>
      <c r="J96" s="98" t="s">
        <v>719</v>
      </c>
      <c r="K96" s="98" t="s">
        <v>719</v>
      </c>
      <c r="L96" s="98" t="s">
        <v>719</v>
      </c>
      <c r="M96" s="98" t="s">
        <v>719</v>
      </c>
      <c r="N96" s="98" t="s">
        <v>719</v>
      </c>
      <c r="O96" s="98" t="s">
        <v>719</v>
      </c>
      <c r="P96" s="98" t="s">
        <v>719</v>
      </c>
      <c r="Q96" s="98" t="s">
        <v>719</v>
      </c>
    </row>
    <row r="97" spans="1:17">
      <c r="A97" s="49">
        <f t="shared" si="5"/>
        <v>40976</v>
      </c>
      <c r="B97" s="49">
        <f t="shared" si="4"/>
        <v>40977</v>
      </c>
      <c r="C97" s="50" t="s">
        <v>250</v>
      </c>
      <c r="D97" s="50" t="s">
        <v>361</v>
      </c>
      <c r="E97" s="35" t="s">
        <v>133</v>
      </c>
      <c r="F97" s="35" t="s">
        <v>415</v>
      </c>
      <c r="G97" s="50"/>
      <c r="I97" s="98" t="s">
        <v>719</v>
      </c>
      <c r="J97" s="98" t="s">
        <v>719</v>
      </c>
      <c r="K97" s="98" t="s">
        <v>719</v>
      </c>
      <c r="L97" s="98" t="s">
        <v>719</v>
      </c>
      <c r="M97" s="98" t="s">
        <v>719</v>
      </c>
      <c r="N97" s="98" t="s">
        <v>719</v>
      </c>
      <c r="O97" s="98" t="s">
        <v>719</v>
      </c>
      <c r="P97" s="98" t="s">
        <v>719</v>
      </c>
      <c r="Q97" s="98" t="s">
        <v>719</v>
      </c>
    </row>
    <row r="98" spans="1:17">
      <c r="A98" s="49">
        <f t="shared" si="5"/>
        <v>40978</v>
      </c>
      <c r="B98" s="49">
        <f t="shared" si="4"/>
        <v>40979</v>
      </c>
      <c r="C98" s="50" t="s">
        <v>251</v>
      </c>
      <c r="D98" s="50" t="s">
        <v>362</v>
      </c>
      <c r="E98" s="35" t="s">
        <v>133</v>
      </c>
      <c r="F98" s="35" t="s">
        <v>415</v>
      </c>
      <c r="G98" s="50"/>
      <c r="I98" s="98" t="s">
        <v>719</v>
      </c>
      <c r="J98" s="98" t="s">
        <v>719</v>
      </c>
      <c r="K98" s="98" t="s">
        <v>719</v>
      </c>
      <c r="L98" s="98" t="s">
        <v>719</v>
      </c>
      <c r="M98" s="98" t="s">
        <v>719</v>
      </c>
      <c r="N98" s="98" t="s">
        <v>719</v>
      </c>
      <c r="O98" s="98" t="s">
        <v>719</v>
      </c>
      <c r="P98" s="98" t="s">
        <v>719</v>
      </c>
      <c r="Q98" s="98" t="s">
        <v>719</v>
      </c>
    </row>
    <row r="99" spans="1:17">
      <c r="A99" s="49">
        <f t="shared" si="5"/>
        <v>40980</v>
      </c>
      <c r="B99" s="49">
        <f t="shared" si="4"/>
        <v>40981</v>
      </c>
      <c r="C99" s="50" t="s">
        <v>252</v>
      </c>
      <c r="D99" s="50" t="s">
        <v>363</v>
      </c>
      <c r="E99" s="35" t="s">
        <v>133</v>
      </c>
      <c r="F99" s="35" t="s">
        <v>415</v>
      </c>
      <c r="G99" s="50"/>
      <c r="I99" s="98" t="s">
        <v>719</v>
      </c>
      <c r="J99" s="98" t="s">
        <v>719</v>
      </c>
      <c r="K99" s="98" t="s">
        <v>719</v>
      </c>
      <c r="L99" s="98" t="s">
        <v>719</v>
      </c>
      <c r="M99" s="98" t="s">
        <v>719</v>
      </c>
      <c r="N99" s="98" t="s">
        <v>719</v>
      </c>
      <c r="O99" s="98" t="s">
        <v>719</v>
      </c>
      <c r="P99" s="98" t="s">
        <v>719</v>
      </c>
      <c r="Q99" s="98" t="s">
        <v>719</v>
      </c>
    </row>
    <row r="100" spans="1:17">
      <c r="A100" s="49">
        <f t="shared" si="5"/>
        <v>40982</v>
      </c>
      <c r="B100" s="49">
        <f t="shared" si="4"/>
        <v>40983</v>
      </c>
      <c r="C100" s="50" t="s">
        <v>253</v>
      </c>
      <c r="D100" s="50" t="s">
        <v>364</v>
      </c>
      <c r="E100" s="35" t="s">
        <v>133</v>
      </c>
      <c r="F100" s="35" t="s">
        <v>415</v>
      </c>
      <c r="G100" s="50"/>
      <c r="I100" s="98" t="s">
        <v>719</v>
      </c>
      <c r="J100" s="98" t="s">
        <v>719</v>
      </c>
      <c r="K100" s="98" t="s">
        <v>719</v>
      </c>
      <c r="L100" s="98" t="s">
        <v>719</v>
      </c>
      <c r="M100" s="98" t="s">
        <v>719</v>
      </c>
      <c r="N100" s="98" t="s">
        <v>719</v>
      </c>
      <c r="O100" s="98" t="s">
        <v>719</v>
      </c>
      <c r="P100" s="98" t="s">
        <v>719</v>
      </c>
      <c r="Q100" s="98" t="s">
        <v>719</v>
      </c>
    </row>
    <row r="101" spans="1:17">
      <c r="A101" s="49">
        <f t="shared" si="5"/>
        <v>40984</v>
      </c>
      <c r="B101" s="49">
        <f t="shared" si="4"/>
        <v>40985</v>
      </c>
      <c r="C101" s="50" t="s">
        <v>254</v>
      </c>
      <c r="D101" s="50" t="s">
        <v>365</v>
      </c>
      <c r="E101" s="35" t="s">
        <v>133</v>
      </c>
      <c r="F101" s="35" t="s">
        <v>415</v>
      </c>
      <c r="G101" s="50"/>
      <c r="I101" s="98" t="s">
        <v>719</v>
      </c>
      <c r="J101" s="98" t="s">
        <v>719</v>
      </c>
      <c r="K101" s="98" t="s">
        <v>719</v>
      </c>
      <c r="L101" s="98" t="s">
        <v>719</v>
      </c>
      <c r="M101" s="98" t="s">
        <v>719</v>
      </c>
      <c r="N101" s="98" t="s">
        <v>719</v>
      </c>
      <c r="O101" s="98" t="s">
        <v>719</v>
      </c>
      <c r="P101" s="98" t="s">
        <v>719</v>
      </c>
      <c r="Q101" s="98" t="s">
        <v>719</v>
      </c>
    </row>
    <row r="102" spans="1:17">
      <c r="A102" s="49">
        <f t="shared" si="5"/>
        <v>40986</v>
      </c>
      <c r="B102" s="49">
        <f t="shared" si="4"/>
        <v>40987</v>
      </c>
      <c r="C102" s="50" t="s">
        <v>255</v>
      </c>
      <c r="D102" s="50" t="s">
        <v>366</v>
      </c>
      <c r="E102" s="35" t="s">
        <v>133</v>
      </c>
      <c r="F102" s="35" t="s">
        <v>415</v>
      </c>
      <c r="G102" s="50"/>
      <c r="I102" s="98" t="s">
        <v>719</v>
      </c>
      <c r="J102" s="98" t="s">
        <v>719</v>
      </c>
      <c r="K102" s="98" t="s">
        <v>719</v>
      </c>
      <c r="L102" s="98" t="s">
        <v>719</v>
      </c>
      <c r="M102" s="98" t="s">
        <v>719</v>
      </c>
      <c r="N102" s="98" t="s">
        <v>719</v>
      </c>
      <c r="O102" s="98" t="s">
        <v>719</v>
      </c>
      <c r="P102" s="98" t="s">
        <v>719</v>
      </c>
      <c r="Q102" s="98" t="s">
        <v>719</v>
      </c>
    </row>
    <row r="103" spans="1:17">
      <c r="A103" s="49">
        <f t="shared" si="5"/>
        <v>40988</v>
      </c>
      <c r="B103" s="49">
        <f t="shared" si="4"/>
        <v>40989</v>
      </c>
      <c r="C103" s="50" t="s">
        <v>256</v>
      </c>
      <c r="D103" s="50" t="s">
        <v>367</v>
      </c>
      <c r="E103" s="35" t="s">
        <v>133</v>
      </c>
      <c r="F103" s="35" t="s">
        <v>415</v>
      </c>
      <c r="G103" s="50"/>
      <c r="I103" s="98" t="s">
        <v>719</v>
      </c>
      <c r="J103" s="98" t="s">
        <v>719</v>
      </c>
      <c r="K103" s="98" t="s">
        <v>719</v>
      </c>
      <c r="L103" s="98" t="s">
        <v>719</v>
      </c>
      <c r="M103" s="98" t="s">
        <v>719</v>
      </c>
      <c r="N103" s="98" t="s">
        <v>719</v>
      </c>
      <c r="O103" s="98" t="s">
        <v>719</v>
      </c>
      <c r="P103" s="98" t="s">
        <v>719</v>
      </c>
      <c r="Q103" s="98" t="s">
        <v>719</v>
      </c>
    </row>
    <row r="104" spans="1:17">
      <c r="A104" s="49">
        <f t="shared" si="5"/>
        <v>40990</v>
      </c>
      <c r="B104" s="49">
        <f t="shared" si="4"/>
        <v>40991</v>
      </c>
      <c r="C104" s="50" t="s">
        <v>257</v>
      </c>
      <c r="D104" s="50" t="s">
        <v>368</v>
      </c>
      <c r="E104" s="35" t="s">
        <v>133</v>
      </c>
      <c r="F104" s="35" t="s">
        <v>415</v>
      </c>
      <c r="G104" s="50"/>
      <c r="I104" s="98" t="s">
        <v>719</v>
      </c>
      <c r="J104" s="98" t="s">
        <v>719</v>
      </c>
      <c r="K104" s="98" t="s">
        <v>719</v>
      </c>
      <c r="L104" s="98" t="s">
        <v>719</v>
      </c>
      <c r="M104" s="98" t="s">
        <v>719</v>
      </c>
      <c r="N104" s="98" t="s">
        <v>719</v>
      </c>
      <c r="O104" s="98" t="s">
        <v>719</v>
      </c>
      <c r="P104" s="98" t="s">
        <v>719</v>
      </c>
      <c r="Q104" s="98" t="s">
        <v>719</v>
      </c>
    </row>
    <row r="105" spans="1:17">
      <c r="A105" s="49">
        <f t="shared" si="5"/>
        <v>40992</v>
      </c>
      <c r="B105" s="49">
        <f t="shared" si="4"/>
        <v>40993</v>
      </c>
      <c r="C105" s="50" t="s">
        <v>258</v>
      </c>
      <c r="D105" s="50" t="s">
        <v>369</v>
      </c>
      <c r="E105" s="35" t="s">
        <v>133</v>
      </c>
      <c r="F105" s="35" t="s">
        <v>415</v>
      </c>
      <c r="G105" s="50"/>
      <c r="I105" s="98" t="s">
        <v>719</v>
      </c>
      <c r="J105" s="98" t="s">
        <v>719</v>
      </c>
      <c r="K105" s="98" t="s">
        <v>719</v>
      </c>
      <c r="L105" s="98" t="s">
        <v>719</v>
      </c>
      <c r="M105" s="98" t="s">
        <v>719</v>
      </c>
      <c r="N105" s="98" t="s">
        <v>719</v>
      </c>
      <c r="O105" s="98" t="s">
        <v>719</v>
      </c>
      <c r="P105" s="98" t="s">
        <v>719</v>
      </c>
      <c r="Q105" s="98" t="s">
        <v>719</v>
      </c>
    </row>
    <row r="106" spans="1:17">
      <c r="A106" s="49">
        <f t="shared" si="5"/>
        <v>40994</v>
      </c>
      <c r="B106" s="49">
        <f t="shared" si="4"/>
        <v>40995</v>
      </c>
      <c r="C106" s="50" t="s">
        <v>259</v>
      </c>
      <c r="D106" s="50" t="s">
        <v>370</v>
      </c>
      <c r="E106" s="35" t="s">
        <v>133</v>
      </c>
      <c r="F106" s="35" t="s">
        <v>415</v>
      </c>
      <c r="G106" s="50"/>
      <c r="I106" s="98" t="s">
        <v>719</v>
      </c>
      <c r="J106" s="98" t="s">
        <v>719</v>
      </c>
      <c r="K106" s="98" t="s">
        <v>719</v>
      </c>
      <c r="L106" s="98" t="s">
        <v>719</v>
      </c>
      <c r="M106" s="98" t="s">
        <v>719</v>
      </c>
      <c r="N106" s="98" t="s">
        <v>719</v>
      </c>
      <c r="O106" s="98" t="s">
        <v>719</v>
      </c>
      <c r="P106" s="98" t="s">
        <v>719</v>
      </c>
      <c r="Q106" s="98" t="s">
        <v>719</v>
      </c>
    </row>
    <row r="107" spans="1:17">
      <c r="A107" s="49">
        <f t="shared" si="5"/>
        <v>40996</v>
      </c>
      <c r="B107" s="49">
        <f t="shared" si="4"/>
        <v>40997</v>
      </c>
      <c r="C107" s="50" t="s">
        <v>260</v>
      </c>
      <c r="D107" s="50" t="s">
        <v>371</v>
      </c>
      <c r="E107" s="35" t="s">
        <v>133</v>
      </c>
      <c r="F107" s="35" t="s">
        <v>415</v>
      </c>
      <c r="G107" s="50"/>
      <c r="I107" s="98" t="s">
        <v>719</v>
      </c>
      <c r="J107" s="98" t="s">
        <v>719</v>
      </c>
      <c r="K107" s="98" t="s">
        <v>719</v>
      </c>
      <c r="L107" s="98" t="s">
        <v>719</v>
      </c>
      <c r="M107" s="98" t="s">
        <v>719</v>
      </c>
      <c r="N107" s="98" t="s">
        <v>719</v>
      </c>
      <c r="O107" s="98" t="s">
        <v>719</v>
      </c>
      <c r="P107" s="98" t="s">
        <v>719</v>
      </c>
      <c r="Q107" s="98" t="s">
        <v>719</v>
      </c>
    </row>
    <row r="108" spans="1:17">
      <c r="A108" s="49">
        <f t="shared" si="5"/>
        <v>40998</v>
      </c>
      <c r="B108" s="49">
        <f t="shared" si="4"/>
        <v>40999</v>
      </c>
      <c r="C108" s="50" t="s">
        <v>261</v>
      </c>
      <c r="D108" s="50" t="s">
        <v>372</v>
      </c>
      <c r="E108" s="35" t="s">
        <v>133</v>
      </c>
      <c r="F108" s="35" t="s">
        <v>415</v>
      </c>
      <c r="G108" s="50"/>
      <c r="I108" s="98" t="s">
        <v>719</v>
      </c>
      <c r="J108" s="98" t="s">
        <v>719</v>
      </c>
      <c r="K108" s="98" t="s">
        <v>719</v>
      </c>
      <c r="L108" s="98" t="s">
        <v>719</v>
      </c>
      <c r="M108" s="98" t="s">
        <v>719</v>
      </c>
      <c r="N108" s="98" t="s">
        <v>719</v>
      </c>
      <c r="O108" s="98" t="s">
        <v>719</v>
      </c>
      <c r="P108" s="98" t="s">
        <v>719</v>
      </c>
      <c r="Q108" s="98" t="s">
        <v>719</v>
      </c>
    </row>
    <row r="111" spans="1:17">
      <c r="A111" s="93" t="s">
        <v>706</v>
      </c>
    </row>
  </sheetData>
  <mergeCells count="3">
    <mergeCell ref="A1:H1"/>
    <mergeCell ref="C5:C6"/>
    <mergeCell ref="I2:Q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 Info 40001 to 40099</vt:lpstr>
      <vt:lpstr>Instant Param 40100 to 40199</vt:lpstr>
      <vt:lpstr>Recent Param 40200 to 40349</vt:lpstr>
      <vt:lpstr>Max-Min Param 40350 to 40519</vt:lpstr>
      <vt:lpstr>Histories 40520 to 40699</vt:lpstr>
      <vt:lpstr>Daily Snaps 40700 - 40749</vt:lpstr>
      <vt:lpstr>Miscellaneous 40750-40769</vt:lpstr>
      <vt:lpstr>Configurable Regs 40770 - 40799</vt:lpstr>
      <vt:lpstr>SIP Data 40800 to 40999</vt:lpstr>
      <vt:lpstr>Revision History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zohebk</cp:lastModifiedBy>
  <dcterms:created xsi:type="dcterms:W3CDTF">1996-10-14T23:33:28Z</dcterms:created>
  <dcterms:modified xsi:type="dcterms:W3CDTF">2012-11-01T12:50:16Z</dcterms:modified>
</cp:coreProperties>
</file>